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27 квітня залишки перевиконання\"/>
    </mc:Choice>
  </mc:AlternateContent>
  <xr:revisionPtr revIDLastSave="0" documentId="13_ncr:1000001_{85976D2B-6E6E-9049-A511-B52AEE98F8FD}" xr6:coauthVersionLast="34" xr6:coauthVersionMax="34" xr10:uidLastSave="{00000000-0000-0000-0000-000000000000}"/>
  <bookViews>
    <workbookView xWindow="0" yWindow="0" windowWidth="17256" windowHeight="7452" xr2:uid="{00000000-000D-0000-FFFF-FFFF00000000}"/>
  </bookViews>
  <sheets>
    <sheet name="Лист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<sst xmlns="http://schemas.openxmlformats.org/spreadsheetml/2006/main" count="112" uniqueCount="102">
  <si>
    <t>отг с. Первозванівка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</si>
  <si>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</si>
  <si>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</si>
  <si>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</si>
  <si>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</si>
  <si>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</si>
  <si>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</si>
  <si>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</si>
  <si>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</si>
  <si>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</si>
  <si>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</si>
  <si>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</si>
  <si>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</si>
  <si>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</si>
  <si>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</si>
  <si>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</si>
  <si>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</si>
  <si>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Первозванівська сільська рада</t>
  </si>
  <si>
    <t>0110000</t>
  </si>
  <si>
    <t>0110150</t>
  </si>
  <si>
    <t>0111</t>
  </si>
  <si>
    <t>0150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</si>
  <si>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</si>
  <si>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</si>
  <si>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</si>
  <si>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</si>
  <si>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</si>
  <si>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</si>
  <si>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</si>
  <si>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</si>
  <si>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</si>
  <si>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</si>
  <si>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</si>
  <si>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</si>
  <si>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</si>
  <si>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</si>
  <si>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</si>
  <si>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</si>
  <si>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</si>
  <si>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</si>
  <si>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</si>
  <si>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</si>
  <si>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</si>
  <si>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</si>
  <si>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</si>
  <si>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</si>
  <si>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</si>
  <si>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</si>
  <si>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</si>
  <si>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</si>
  <si>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</si>
  <si>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</si>
  <si>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</si>
  <si>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</si>
  <si>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</si>
  <si>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</si>
  <si>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</si>
  <si>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</si>
  <si>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</si>
  <si>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</si>
  <si>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 інших об`єктів соціальної та виробничої інфраструктури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</si>
  <si>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</si>
  <si>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</si>
  <si>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</si>
  <si>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</si>
  <si>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</si>
  <si>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</si>
  <si>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</si>
  <si>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</si>
  <si>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</si>
  <si>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</si>
  <si>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0117690</t>
  </si>
  <si>
    <t>7690</t>
  </si>
  <si>
    <t>Інша економічна діяльність</t>
  </si>
  <si>
    <t>0117693</t>
  </si>
  <si>
    <t>0490</t>
  </si>
  <si>
    <t>7693</t>
  </si>
  <si>
    <t>Інші заходи, пов`язані з економічною діяльністю</t>
  </si>
  <si>
    <t>0118310</t>
  </si>
  <si>
    <t>8310</t>
  </si>
  <si>
    <t>Запобігання та ліквідація забруднення навколишнього природного середовища</t>
  </si>
  <si>
    <t>0118311</t>
  </si>
  <si>
    <t>0511</t>
  </si>
  <si>
    <t>8311</t>
  </si>
  <si>
    <t>Охорона та раціональне використання природних ресурсів</t>
  </si>
  <si>
    <t>0119730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</si>
  <si>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</si>
  <si>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</si>
  <si>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</si>
  <si>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0119770</t>
  </si>
  <si>
    <t>9770</t>
  </si>
  <si>
    <t>Інші субвенції з місцевого бюджету</t>
  </si>
  <si>
    <t xml:space="preserve"> </t>
  </si>
  <si>
    <t>Додаток 3</t>
  </si>
  <si>
    <t>до рішення Первозванівської сільської ради</t>
  </si>
  <si>
    <t>від 27 квітня 2018 № 219</t>
  </si>
  <si>
    <t>Первозванівської сільської ради на 2018 рік</t>
  </si>
  <si>
    <t>Секретар сільської ради</t>
  </si>
  <si>
    <t>В. Лещенко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</si>
  <si>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</si>
  <si>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</si>
  <si>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ЗМІНИ ДО РОЗПОДІЛУ ВИДАТКІВ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</si>
</sst>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2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workbookViewId="0" xr3:uid="{AEA406A1-0E4B-5B11-9CD5-51D6E497D94C}">
      <selection activeCell="E7" sqref="E7"/>
    </sheetView>
  </sheetViews>
  <sheetFormatPr defaultColWidth="8.875" defaultRowHeight="13.5" x14ac:dyDescent="0.15"/>
  <cols>
    <col min="1" max="2" width="11.24609375" style="1" customWidth="1"/>
    <col min="3" max="3" width="10.05859375" style="1" customWidth="1"/>
    <col min="4" max="4" width="51.9375" style="1" customWidth="1"/>
    <col min="5" max="8" width="11.6875" style="1" customWidth="1"/>
    <col min="9" max="9" width="8.875" style="1" customWidth="1"/>
    <col min="10" max="16" width="11.6875" style="1" customWidth="1"/>
    <col min="17" max="16384" width="8.875" style="1"/>
  </cols>
  <sheetData>
    <row r="1" spans="1:16" x14ac:dyDescent="0.15">
      <c r="A1" s="1" t="s">
        <v>0</v>
      </c>
      <c r="M1" s="1" t="s">
        <v>93</v>
      </c>
    </row>
    <row r="2" spans="1:16" x14ac:dyDescent="0.15">
      <c r="M2" s="1" t="s">
        <v>94</v>
      </c>
    </row>
    <row r="3" spans="1:16" x14ac:dyDescent="0.15">
      <c r="M3" s="1" t="s">
        <v>95</v>
      </c>
    </row>
    <row r="5" spans="1:16" x14ac:dyDescent="0.15">
      <c r="A5" s="16" t="s">
        <v>101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1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15">
      <c r="E7" s="15"/>
      <c r="P7" s="2" t="s">
        <v>1</v>
      </c>
    </row>
    <row r="8" spans="1:16" x14ac:dyDescent="0.15">
      <c r="A8" s="18" t="s">
        <v>2</v>
      </c>
      <c r="B8" s="18" t="s">
        <v>3</v>
      </c>
      <c r="C8" s="18" t="s">
        <v>4</v>
      </c>
      <c r="D8" s="19" t="s">
        <v>5</v>
      </c>
      <c r="E8" s="19" t="s">
        <v>6</v>
      </c>
      <c r="F8" s="19"/>
      <c r="G8" s="19"/>
      <c r="H8" s="19"/>
      <c r="I8" s="19"/>
      <c r="J8" s="19" t="s">
        <v>13</v>
      </c>
      <c r="K8" s="19"/>
      <c r="L8" s="19"/>
      <c r="M8" s="19"/>
      <c r="N8" s="19"/>
      <c r="O8" s="19"/>
      <c r="P8" s="19" t="s">
        <v>15</v>
      </c>
    </row>
    <row r="9" spans="1:16" x14ac:dyDescent="0.15">
      <c r="A9" s="19"/>
      <c r="B9" s="19"/>
      <c r="C9" s="19"/>
      <c r="D9" s="19"/>
      <c r="E9" s="19" t="s">
        <v>7</v>
      </c>
      <c r="F9" s="19" t="s">
        <v>8</v>
      </c>
      <c r="G9" s="19" t="s">
        <v>9</v>
      </c>
      <c r="H9" s="19"/>
      <c r="I9" s="19" t="s">
        <v>12</v>
      </c>
      <c r="J9" s="19" t="s">
        <v>7</v>
      </c>
      <c r="K9" s="19" t="s">
        <v>8</v>
      </c>
      <c r="L9" s="19" t="s">
        <v>9</v>
      </c>
      <c r="M9" s="19"/>
      <c r="N9" s="19" t="s">
        <v>12</v>
      </c>
      <c r="O9" s="3" t="s">
        <v>9</v>
      </c>
      <c r="P9" s="19"/>
    </row>
    <row r="10" spans="1:16" x14ac:dyDescent="0.15">
      <c r="A10" s="19"/>
      <c r="B10" s="19"/>
      <c r="C10" s="19"/>
      <c r="D10" s="19"/>
      <c r="E10" s="19"/>
      <c r="F10" s="19"/>
      <c r="G10" s="19" t="s">
        <v>10</v>
      </c>
      <c r="H10" s="19" t="s">
        <v>11</v>
      </c>
      <c r="I10" s="19"/>
      <c r="J10" s="19"/>
      <c r="K10" s="19"/>
      <c r="L10" s="19" t="s">
        <v>10</v>
      </c>
      <c r="M10" s="19" t="s">
        <v>11</v>
      </c>
      <c r="N10" s="19"/>
      <c r="O10" s="19" t="s">
        <v>14</v>
      </c>
      <c r="P10" s="19"/>
    </row>
    <row r="11" spans="1:16" ht="44.2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20.45" customHeight="1" x14ac:dyDescent="0.15">
      <c r="A13" s="4" t="s">
        <v>16</v>
      </c>
      <c r="B13" s="5"/>
      <c r="C13" s="6"/>
      <c r="D13" s="7" t="s">
        <v>17</v>
      </c>
      <c r="E13" s="8">
        <v>2157900</v>
      </c>
      <c r="F13" s="8">
        <v>2157900</v>
      </c>
      <c r="G13" s="8">
        <v>71066</v>
      </c>
      <c r="H13" s="8">
        <v>15000</v>
      </c>
      <c r="I13" s="8">
        <v>0</v>
      </c>
      <c r="J13" s="8">
        <v>2709772</v>
      </c>
      <c r="K13" s="8">
        <v>208172</v>
      </c>
      <c r="L13" s="8">
        <v>0</v>
      </c>
      <c r="M13" s="8">
        <v>0</v>
      </c>
      <c r="N13" s="8">
        <v>2501600</v>
      </c>
      <c r="O13" s="8">
        <v>2501600</v>
      </c>
      <c r="P13" s="8">
        <f t="shared" ref="P13:P35" si="0">E13+J13</f>
        <v>4867672</v>
      </c>
    </row>
    <row r="14" spans="1:16" ht="69" customHeight="1" x14ac:dyDescent="0.15">
      <c r="A14" s="4" t="s">
        <v>18</v>
      </c>
      <c r="B14" s="5"/>
      <c r="C14" s="6"/>
      <c r="D14" s="7" t="s">
        <v>99</v>
      </c>
      <c r="E14" s="8">
        <v>2157900</v>
      </c>
      <c r="F14" s="8">
        <v>2157900</v>
      </c>
      <c r="G14" s="8">
        <v>71066</v>
      </c>
      <c r="H14" s="8">
        <v>15000</v>
      </c>
      <c r="I14" s="8">
        <v>0</v>
      </c>
      <c r="J14" s="8">
        <v>2709772</v>
      </c>
      <c r="K14" s="8">
        <v>208172</v>
      </c>
      <c r="L14" s="8">
        <v>0</v>
      </c>
      <c r="M14" s="8">
        <v>0</v>
      </c>
      <c r="N14" s="8">
        <v>2501600</v>
      </c>
      <c r="O14" s="8">
        <v>2501600</v>
      </c>
      <c r="P14" s="8">
        <f t="shared" si="0"/>
        <v>4867672</v>
      </c>
    </row>
    <row r="15" spans="1:16" ht="45" x14ac:dyDescent="0.15">
      <c r="A15" s="4" t="s">
        <v>19</v>
      </c>
      <c r="B15" s="4" t="s">
        <v>21</v>
      </c>
      <c r="C15" s="9" t="s">
        <v>20</v>
      </c>
      <c r="D15" s="7" t="s">
        <v>100</v>
      </c>
      <c r="E15" s="8">
        <v>-86900</v>
      </c>
      <c r="F15" s="8">
        <v>-86900</v>
      </c>
      <c r="G15" s="8">
        <v>0</v>
      </c>
      <c r="H15" s="8">
        <v>5000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 t="shared" si="0"/>
        <v>-86900</v>
      </c>
    </row>
    <row r="16" spans="1:16" ht="18.600000000000001" customHeight="1" x14ac:dyDescent="0.15">
      <c r="A16" s="4" t="s">
        <v>22</v>
      </c>
      <c r="B16" s="4" t="s">
        <v>24</v>
      </c>
      <c r="C16" s="9" t="s">
        <v>23</v>
      </c>
      <c r="D16" s="7" t="s">
        <v>25</v>
      </c>
      <c r="E16" s="8">
        <v>123000</v>
      </c>
      <c r="F16" s="8">
        <v>123000</v>
      </c>
      <c r="G16" s="8">
        <v>0</v>
      </c>
      <c r="H16" s="8">
        <v>3000</v>
      </c>
      <c r="I16" s="8">
        <v>0</v>
      </c>
      <c r="J16" s="8">
        <v>36000</v>
      </c>
      <c r="K16" s="8">
        <v>0</v>
      </c>
      <c r="L16" s="8">
        <v>0</v>
      </c>
      <c r="M16" s="8">
        <v>0</v>
      </c>
      <c r="N16" s="8">
        <v>36000</v>
      </c>
      <c r="O16" s="8">
        <v>36000</v>
      </c>
      <c r="P16" s="8">
        <f t="shared" si="0"/>
        <v>159000</v>
      </c>
    </row>
    <row r="17" spans="1:16" ht="60" customHeight="1" x14ac:dyDescent="0.15">
      <c r="A17" s="4" t="s">
        <v>26</v>
      </c>
      <c r="B17" s="4" t="s">
        <v>28</v>
      </c>
      <c r="C17" s="9" t="s">
        <v>27</v>
      </c>
      <c r="D17" s="7" t="s">
        <v>29</v>
      </c>
      <c r="E17" s="8">
        <v>252300</v>
      </c>
      <c r="F17" s="8">
        <v>252300</v>
      </c>
      <c r="G17" s="8">
        <v>71066</v>
      </c>
      <c r="H17" s="8">
        <v>7000</v>
      </c>
      <c r="I17" s="8">
        <v>0</v>
      </c>
      <c r="J17" s="8">
        <v>1505600</v>
      </c>
      <c r="K17" s="8">
        <v>0</v>
      </c>
      <c r="L17" s="8">
        <v>0</v>
      </c>
      <c r="M17" s="8">
        <v>0</v>
      </c>
      <c r="N17" s="8">
        <v>1505600</v>
      </c>
      <c r="O17" s="8">
        <v>1505600</v>
      </c>
      <c r="P17" s="8">
        <f t="shared" si="0"/>
        <v>1757900</v>
      </c>
    </row>
    <row r="18" spans="1:16" ht="58.9" customHeight="1" x14ac:dyDescent="0.15">
      <c r="A18" s="4" t="s">
        <v>30</v>
      </c>
      <c r="B18" s="4" t="s">
        <v>32</v>
      </c>
      <c r="C18" s="9" t="s">
        <v>31</v>
      </c>
      <c r="D18" s="7" t="s">
        <v>33</v>
      </c>
      <c r="E18" s="8">
        <v>200000</v>
      </c>
      <c r="F18" s="8">
        <v>200000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0"/>
        <v>200000</v>
      </c>
    </row>
    <row r="19" spans="1:16" ht="19.149999999999999" customHeight="1" x14ac:dyDescent="0.15">
      <c r="A19" s="4" t="s">
        <v>34</v>
      </c>
      <c r="B19" s="4" t="s">
        <v>35</v>
      </c>
      <c r="C19" s="6"/>
      <c r="D19" s="7" t="s">
        <v>36</v>
      </c>
      <c r="E19" s="8">
        <v>20000</v>
      </c>
      <c r="F19" s="8">
        <v>20000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0"/>
        <v>20000</v>
      </c>
    </row>
    <row r="20" spans="1:16" ht="23.25" x14ac:dyDescent="0.15">
      <c r="A20" s="10" t="s">
        <v>37</v>
      </c>
      <c r="B20" s="10" t="s">
        <v>39</v>
      </c>
      <c r="C20" s="11" t="s">
        <v>38</v>
      </c>
      <c r="D20" s="12" t="s">
        <v>40</v>
      </c>
      <c r="E20" s="13">
        <v>20000</v>
      </c>
      <c r="F20" s="13">
        <v>20000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20000</v>
      </c>
    </row>
    <row r="21" spans="1:16" ht="19.899999999999999" customHeight="1" x14ac:dyDescent="0.15">
      <c r="A21" s="4" t="s">
        <v>41</v>
      </c>
      <c r="B21" s="4" t="s">
        <v>43</v>
      </c>
      <c r="C21" s="9" t="s">
        <v>42</v>
      </c>
      <c r="D21" s="7" t="s">
        <v>44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8000</v>
      </c>
      <c r="K21" s="8">
        <v>0</v>
      </c>
      <c r="L21" s="8">
        <v>0</v>
      </c>
      <c r="M21" s="8">
        <v>0</v>
      </c>
      <c r="N21" s="8">
        <v>8000</v>
      </c>
      <c r="O21" s="8">
        <v>8000</v>
      </c>
      <c r="P21" s="8">
        <f t="shared" si="0"/>
        <v>8000</v>
      </c>
    </row>
    <row r="22" spans="1:16" ht="23.25" x14ac:dyDescent="0.15">
      <c r="A22" s="4" t="s">
        <v>45</v>
      </c>
      <c r="B22" s="4" t="s">
        <v>47</v>
      </c>
      <c r="C22" s="9" t="s">
        <v>46</v>
      </c>
      <c r="D22" s="7" t="s">
        <v>48</v>
      </c>
      <c r="E22" s="8">
        <v>40000</v>
      </c>
      <c r="F22" s="8">
        <v>40000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40000</v>
      </c>
    </row>
    <row r="23" spans="1:16" x14ac:dyDescent="0.15">
      <c r="A23" s="4" t="s">
        <v>49</v>
      </c>
      <c r="B23" s="4" t="s">
        <v>51</v>
      </c>
      <c r="C23" s="9" t="s">
        <v>50</v>
      </c>
      <c r="D23" s="7" t="s">
        <v>52</v>
      </c>
      <c r="E23" s="8">
        <v>-8000</v>
      </c>
      <c r="F23" s="8">
        <v>-8000</v>
      </c>
      <c r="G23" s="8">
        <v>0</v>
      </c>
      <c r="H23" s="8">
        <v>0</v>
      </c>
      <c r="I23" s="8">
        <v>0</v>
      </c>
      <c r="J23" s="8">
        <v>408000</v>
      </c>
      <c r="K23" s="8">
        <v>0</v>
      </c>
      <c r="L23" s="8">
        <v>0</v>
      </c>
      <c r="M23" s="8">
        <v>0</v>
      </c>
      <c r="N23" s="8">
        <v>408000</v>
      </c>
      <c r="O23" s="8">
        <v>408000</v>
      </c>
      <c r="P23" s="8">
        <f t="shared" si="0"/>
        <v>400000</v>
      </c>
    </row>
    <row r="24" spans="1:16" x14ac:dyDescent="0.15">
      <c r="A24" s="4" t="s">
        <v>53</v>
      </c>
      <c r="B24" s="4" t="s">
        <v>55</v>
      </c>
      <c r="C24" s="9" t="s">
        <v>54</v>
      </c>
      <c r="D24" s="7" t="s">
        <v>56</v>
      </c>
      <c r="E24" s="8">
        <v>85000</v>
      </c>
      <c r="F24" s="8">
        <v>85000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0"/>
        <v>85000</v>
      </c>
    </row>
    <row r="25" spans="1:16" ht="23.25" x14ac:dyDescent="0.15">
      <c r="A25" s="4" t="s">
        <v>57</v>
      </c>
      <c r="B25" s="4" t="s">
        <v>59</v>
      </c>
      <c r="C25" s="9" t="s">
        <v>58</v>
      </c>
      <c r="D25" s="7" t="s">
        <v>60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-100000</v>
      </c>
      <c r="K25" s="8">
        <v>0</v>
      </c>
      <c r="L25" s="8">
        <v>0</v>
      </c>
      <c r="M25" s="8">
        <v>0</v>
      </c>
      <c r="N25" s="8">
        <v>-100000</v>
      </c>
      <c r="O25" s="8">
        <v>-100000</v>
      </c>
      <c r="P25" s="8">
        <f t="shared" si="0"/>
        <v>-100000</v>
      </c>
    </row>
    <row r="26" spans="1:16" ht="23.25" x14ac:dyDescent="0.15">
      <c r="A26" s="4" t="s">
        <v>61</v>
      </c>
      <c r="B26" s="4" t="s">
        <v>62</v>
      </c>
      <c r="C26" s="9" t="s">
        <v>58</v>
      </c>
      <c r="D26" s="7" t="s">
        <v>63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289000</v>
      </c>
      <c r="K26" s="8">
        <v>0</v>
      </c>
      <c r="L26" s="8">
        <v>0</v>
      </c>
      <c r="M26" s="8">
        <v>0</v>
      </c>
      <c r="N26" s="8">
        <v>289000</v>
      </c>
      <c r="O26" s="8">
        <v>289000</v>
      </c>
      <c r="P26" s="8">
        <f t="shared" si="0"/>
        <v>289000</v>
      </c>
    </row>
    <row r="27" spans="1:16" ht="23.25" x14ac:dyDescent="0.15">
      <c r="A27" s="4" t="s">
        <v>64</v>
      </c>
      <c r="B27" s="4" t="s">
        <v>65</v>
      </c>
      <c r="C27" s="6"/>
      <c r="D27" s="7" t="s">
        <v>66</v>
      </c>
      <c r="E27" s="8">
        <v>400000</v>
      </c>
      <c r="F27" s="8">
        <v>400000</v>
      </c>
      <c r="G27" s="8">
        <v>0</v>
      </c>
      <c r="H27" s="8">
        <v>0</v>
      </c>
      <c r="I27" s="8">
        <v>0</v>
      </c>
      <c r="J27" s="8">
        <v>300000</v>
      </c>
      <c r="K27" s="8">
        <v>0</v>
      </c>
      <c r="L27" s="8">
        <v>0</v>
      </c>
      <c r="M27" s="8">
        <v>0</v>
      </c>
      <c r="N27" s="8">
        <v>300000</v>
      </c>
      <c r="O27" s="8">
        <v>300000</v>
      </c>
      <c r="P27" s="8">
        <f t="shared" si="0"/>
        <v>700000</v>
      </c>
    </row>
    <row r="28" spans="1:16" ht="33" customHeight="1" x14ac:dyDescent="0.15">
      <c r="A28" s="10" t="s">
        <v>67</v>
      </c>
      <c r="B28" s="10" t="s">
        <v>69</v>
      </c>
      <c r="C28" s="11" t="s">
        <v>68</v>
      </c>
      <c r="D28" s="12" t="s">
        <v>70</v>
      </c>
      <c r="E28" s="13">
        <v>400000</v>
      </c>
      <c r="F28" s="13">
        <v>400000</v>
      </c>
      <c r="G28" s="13">
        <v>0</v>
      </c>
      <c r="H28" s="13">
        <v>0</v>
      </c>
      <c r="I28" s="13">
        <v>0</v>
      </c>
      <c r="J28" s="13">
        <v>300000</v>
      </c>
      <c r="K28" s="13">
        <v>0</v>
      </c>
      <c r="L28" s="13">
        <v>0</v>
      </c>
      <c r="M28" s="13">
        <v>0</v>
      </c>
      <c r="N28" s="13">
        <v>300000</v>
      </c>
      <c r="O28" s="13">
        <v>300000</v>
      </c>
      <c r="P28" s="13">
        <f t="shared" si="0"/>
        <v>700000</v>
      </c>
    </row>
    <row r="29" spans="1:16" ht="18" customHeight="1" x14ac:dyDescent="0.15">
      <c r="A29" s="4" t="s">
        <v>71</v>
      </c>
      <c r="B29" s="4" t="s">
        <v>72</v>
      </c>
      <c r="C29" s="6"/>
      <c r="D29" s="7" t="s">
        <v>73</v>
      </c>
      <c r="E29" s="8">
        <v>415500</v>
      </c>
      <c r="F29" s="8">
        <v>415500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415500</v>
      </c>
    </row>
    <row r="30" spans="1:16" ht="22.15" customHeight="1" x14ac:dyDescent="0.15">
      <c r="A30" s="10" t="s">
        <v>74</v>
      </c>
      <c r="B30" s="10" t="s">
        <v>76</v>
      </c>
      <c r="C30" s="11" t="s">
        <v>75</v>
      </c>
      <c r="D30" s="12" t="s">
        <v>77</v>
      </c>
      <c r="E30" s="13">
        <v>415500</v>
      </c>
      <c r="F30" s="13">
        <v>415500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415500</v>
      </c>
    </row>
    <row r="31" spans="1:16" ht="23.25" x14ac:dyDescent="0.15">
      <c r="A31" s="4" t="s">
        <v>78</v>
      </c>
      <c r="B31" s="4" t="s">
        <v>79</v>
      </c>
      <c r="C31" s="6"/>
      <c r="D31" s="7" t="s">
        <v>80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208172</v>
      </c>
      <c r="K31" s="8">
        <v>208172</v>
      </c>
      <c r="L31" s="8">
        <v>0</v>
      </c>
      <c r="M31" s="8">
        <v>0</v>
      </c>
      <c r="N31" s="8">
        <v>0</v>
      </c>
      <c r="O31" s="8">
        <v>0</v>
      </c>
      <c r="P31" s="8">
        <f t="shared" si="0"/>
        <v>208172</v>
      </c>
    </row>
    <row r="32" spans="1:16" ht="21" customHeight="1" x14ac:dyDescent="0.15">
      <c r="A32" s="10" t="s">
        <v>81</v>
      </c>
      <c r="B32" s="10" t="s">
        <v>83</v>
      </c>
      <c r="C32" s="11" t="s">
        <v>82</v>
      </c>
      <c r="D32" s="12" t="s">
        <v>84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208172</v>
      </c>
      <c r="K32" s="13">
        <v>208172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208172</v>
      </c>
    </row>
    <row r="33" spans="1:16" ht="75.599999999999994" customHeight="1" x14ac:dyDescent="0.15">
      <c r="A33" s="4" t="s">
        <v>85</v>
      </c>
      <c r="B33" s="4" t="s">
        <v>87</v>
      </c>
      <c r="C33" s="9" t="s">
        <v>86</v>
      </c>
      <c r="D33" s="7" t="s">
        <v>88</v>
      </c>
      <c r="E33" s="8">
        <v>200000</v>
      </c>
      <c r="F33" s="8">
        <v>200000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0"/>
        <v>200000</v>
      </c>
    </row>
    <row r="34" spans="1:16" ht="17.45" customHeight="1" x14ac:dyDescent="0.15">
      <c r="A34" s="4" t="s">
        <v>89</v>
      </c>
      <c r="B34" s="4" t="s">
        <v>90</v>
      </c>
      <c r="C34" s="9" t="s">
        <v>86</v>
      </c>
      <c r="D34" s="7" t="s">
        <v>91</v>
      </c>
      <c r="E34" s="8">
        <v>517000</v>
      </c>
      <c r="F34" s="8">
        <v>517000</v>
      </c>
      <c r="G34" s="8">
        <v>0</v>
      </c>
      <c r="H34" s="8">
        <v>0</v>
      </c>
      <c r="I34" s="8">
        <v>0</v>
      </c>
      <c r="J34" s="8">
        <v>55000</v>
      </c>
      <c r="K34" s="8">
        <v>0</v>
      </c>
      <c r="L34" s="8">
        <v>0</v>
      </c>
      <c r="M34" s="8">
        <v>0</v>
      </c>
      <c r="N34" s="8">
        <v>55000</v>
      </c>
      <c r="O34" s="8">
        <v>55000</v>
      </c>
      <c r="P34" s="8">
        <f t="shared" si="0"/>
        <v>572000</v>
      </c>
    </row>
    <row r="35" spans="1:16" ht="17.45" customHeight="1" x14ac:dyDescent="0.15">
      <c r="A35" s="5"/>
      <c r="B35" s="4" t="s">
        <v>92</v>
      </c>
      <c r="C35" s="6"/>
      <c r="D35" s="7" t="s">
        <v>7</v>
      </c>
      <c r="E35" s="8">
        <v>2157900</v>
      </c>
      <c r="F35" s="8">
        <f>1742400+F29</f>
        <v>2157900</v>
      </c>
      <c r="G35" s="8">
        <v>71066</v>
      </c>
      <c r="H35" s="8">
        <v>15000</v>
      </c>
      <c r="I35" s="8">
        <v>0</v>
      </c>
      <c r="J35" s="8">
        <v>2709772</v>
      </c>
      <c r="K35" s="8">
        <v>208172</v>
      </c>
      <c r="L35" s="8">
        <v>0</v>
      </c>
      <c r="M35" s="8">
        <v>0</v>
      </c>
      <c r="N35" s="8">
        <v>2501600</v>
      </c>
      <c r="O35" s="8">
        <v>2501600</v>
      </c>
      <c r="P35" s="8">
        <f t="shared" si="0"/>
        <v>4867672</v>
      </c>
    </row>
    <row r="38" spans="1:16" x14ac:dyDescent="0.15">
      <c r="B38" s="14" t="s">
        <v>97</v>
      </c>
      <c r="O38" s="14" t="s">
        <v>98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7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2018-05-17T11:00:00Z</cp:lastPrinted>
  <dcterms:created xsi:type="dcterms:W3CDTF">2018-05-10T08:46:34Z</dcterms:created>
  <dcterms:modified xsi:type="dcterms:W3CDTF">2018-05-17T11:00:25Z</dcterms:modified>
</cp:coreProperties>
</file>