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8 вересня\"/>
    </mc:Choice>
  </mc:AlternateContent>
  <xr:revisionPtr revIDLastSave="0" documentId="8_{DD1FBEAE-D3B3-714A-A216-503C3DC80385}" xr6:coauthVersionLast="37" xr6:coauthVersionMax="37" xr10:uidLastSave="{00000000-0000-0000-0000-000000000000}"/>
  <bookViews>
    <workbookView xWindow="0" yWindow="0" windowWidth="23004" windowHeight="10704" xr2:uid="{00000000-000D-0000-FFFF-FFFF00000000}"/>
  </bookViews>
  <sheets>
    <sheet name="Лист1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P35" i="1"/>
  <c r="P34" i="1"/>
  <c r="P33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<sst xmlns="http://schemas.openxmlformats.org/spreadsheetml/2006/main" count="105" uniqueCount="91">
  <si>
    <t>отг с. Первозванiвка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</si>
  <si>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</si>
  <si>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</si>
  <si>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</si>
  <si>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</si>
  <si>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</si>
  <si>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</si>
  <si>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</si>
  <si>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</si>
  <si>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</si>
  <si>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</si>
  <si>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</si>
  <si>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</si>
  <si>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</si>
  <si>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</si>
  <si>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</si>
  <si>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</si>
  <si>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Первозванівська сільська рада</t>
  </si>
  <si>
    <t>0110000</t>
  </si>
  <si>
    <t>0110150</t>
  </si>
  <si>
    <t>0111</t>
  </si>
  <si>
    <t>0150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</si>
  <si>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</si>
  <si>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</si>
  <si>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</si>
  <si>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</si>
  <si>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</si>
  <si>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</si>
  <si>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</si>
  <si>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</si>
  <si>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</si>
  <si>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</si>
  <si>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</si>
  <si>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</si>
  <si>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</si>
  <si>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</si>
  <si>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</si>
  <si>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</si>
  <si>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</si>
  <si>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</si>
  <si>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</si>
  <si>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</si>
  <si>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</si>
  <si>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</si>
  <si>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</si>
  <si>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</si>
  <si>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</si>
  <si>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 інших об`єктів соціальної та виробничої інфраструктури комунальної власності</t>
  </si>
  <si>
    <t>0117690</t>
  </si>
  <si>
    <t>7690</t>
  </si>
  <si>
    <t>Інша економічна діяльність</t>
  </si>
  <si>
    <t>0117693</t>
  </si>
  <si>
    <t>0490</t>
  </si>
  <si>
    <t>7693</t>
  </si>
  <si>
    <t>Інші заходи, пов`язані з економічною діяльністю</t>
  </si>
  <si>
    <t>0119770</t>
  </si>
  <si>
    <t>0180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</si>
  <si>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</si>
  <si>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</si>
  <si>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</si>
  <si>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</si>
  <si>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</si>
  <si>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</si>
  <si>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</si>
  <si>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</si>
  <si>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0611020</t>
  </si>
  <si>
    <t>0611160</t>
  </si>
  <si>
    <t>1160</t>
  </si>
  <si>
    <t>Інші програми, заклади та заходи у сфері освіти</t>
  </si>
  <si>
    <t>0611162</t>
  </si>
  <si>
    <t>0990</t>
  </si>
  <si>
    <t>1162</t>
  </si>
  <si>
    <t>Інші програми та заходи у сфері освіти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</si>
  <si>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</si>
  <si>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</si>
  <si>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</si>
  <si>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</si>
  <si>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 xml:space="preserve"> </t>
  </si>
  <si>
    <t>Додаток 3</t>
  </si>
  <si>
    <t>до рішення Первозванівської сільської ради</t>
  </si>
  <si>
    <t>ЗМІНИ ДО РОЗПОДІЛУ</t>
  </si>
  <si>
    <t>видатків Первозванівської сільської ради на 2018 рік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</si>
  <si>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</si>
  <si>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В. Лещенко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</si>
  <si>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</si>
  <si>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</si>
  <si>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</si>
  <si>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</si>
  <si>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Секретар сільської ради</t>
  </si>
  <si>
    <t>в т.ч.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</si>
  <si>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від 28 вересня 2018 №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</si>
</sst>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topLeftCell="D1" workbookViewId="0" xr3:uid="{AEA406A1-0E4B-5B11-9CD5-51D6E497D94C}">
      <selection activeCell="D31" sqref="D31"/>
    </sheetView>
  </sheetViews>
  <sheetFormatPr defaultColWidth="8.875" defaultRowHeight="13.5" x14ac:dyDescent="0.15"/>
  <cols>
    <col min="1" max="1" width="9.171875" style="1" customWidth="1"/>
    <col min="2" max="2" width="8.13671875" style="1" customWidth="1"/>
    <col min="3" max="3" width="6.8046875" style="1" customWidth="1"/>
    <col min="4" max="4" width="71.02734375" style="1" customWidth="1"/>
    <col min="5" max="6" width="10.50390625" style="1" customWidth="1"/>
    <col min="7" max="7" width="9.3203125" style="1" customWidth="1"/>
    <col min="8" max="8" width="9.765625" style="1" customWidth="1"/>
    <col min="9" max="9" width="7.25" style="1" customWidth="1"/>
    <col min="10" max="10" width="10.35546875" style="1" customWidth="1"/>
    <col min="11" max="11" width="9.6171875" style="1" customWidth="1"/>
    <col min="12" max="12" width="6.359375" style="1" customWidth="1"/>
    <col min="13" max="13" width="9.3203125" style="1" customWidth="1"/>
    <col min="14" max="15" width="10.05859375" style="1" customWidth="1"/>
    <col min="16" max="16" width="10.20703125" style="1" customWidth="1"/>
    <col min="17" max="16384" width="8.875" style="1"/>
  </cols>
  <sheetData>
    <row r="1" spans="1:16" x14ac:dyDescent="0.15">
      <c r="A1" s="1" t="s">
        <v>0</v>
      </c>
      <c r="M1" s="1" t="s">
        <v>78</v>
      </c>
    </row>
    <row r="2" spans="1:16" x14ac:dyDescent="0.15">
      <c r="M2" s="1" t="s">
        <v>79</v>
      </c>
    </row>
    <row r="3" spans="1:16" x14ac:dyDescent="0.15">
      <c r="M3" s="1" t="s">
        <v>90</v>
      </c>
    </row>
    <row r="5" spans="1:16" ht="14.25" x14ac:dyDescent="0.15">
      <c r="A5" s="24" t="s">
        <v>80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4.25" x14ac:dyDescent="0.15">
      <c r="A6" s="24" t="s">
        <v>81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15">
      <c r="P7" s="2" t="s">
        <v>1</v>
      </c>
    </row>
    <row r="8" spans="1:16" s="21" customFormat="1" ht="12.75" x14ac:dyDescent="0.15">
      <c r="A8" s="26" t="s">
        <v>2</v>
      </c>
      <c r="B8" s="26" t="s">
        <v>3</v>
      </c>
      <c r="C8" s="26" t="s">
        <v>4</v>
      </c>
      <c r="D8" s="23" t="s">
        <v>5</v>
      </c>
      <c r="E8" s="23" t="s">
        <v>6</v>
      </c>
      <c r="F8" s="23"/>
      <c r="G8" s="23"/>
      <c r="H8" s="23"/>
      <c r="I8" s="23"/>
      <c r="J8" s="23" t="s">
        <v>13</v>
      </c>
      <c r="K8" s="23"/>
      <c r="L8" s="23"/>
      <c r="M8" s="23"/>
      <c r="N8" s="23"/>
      <c r="O8" s="23"/>
      <c r="P8" s="23" t="s">
        <v>15</v>
      </c>
    </row>
    <row r="9" spans="1:16" s="21" customFormat="1" ht="12.75" x14ac:dyDescent="0.15">
      <c r="A9" s="26"/>
      <c r="B9" s="26"/>
      <c r="C9" s="26"/>
      <c r="D9" s="23"/>
      <c r="E9" s="23" t="s">
        <v>7</v>
      </c>
      <c r="F9" s="23" t="s">
        <v>8</v>
      </c>
      <c r="G9" s="23" t="s">
        <v>9</v>
      </c>
      <c r="H9" s="23"/>
      <c r="I9" s="23" t="s">
        <v>12</v>
      </c>
      <c r="J9" s="23" t="s">
        <v>7</v>
      </c>
      <c r="K9" s="23" t="s">
        <v>8</v>
      </c>
      <c r="L9" s="23" t="s">
        <v>9</v>
      </c>
      <c r="M9" s="23"/>
      <c r="N9" s="23" t="s">
        <v>12</v>
      </c>
      <c r="O9" s="22" t="s">
        <v>9</v>
      </c>
      <c r="P9" s="23"/>
    </row>
    <row r="10" spans="1:16" s="21" customFormat="1" ht="12.75" x14ac:dyDescent="0.15">
      <c r="A10" s="26"/>
      <c r="B10" s="26"/>
      <c r="C10" s="26"/>
      <c r="D10" s="23"/>
      <c r="E10" s="23"/>
      <c r="F10" s="23"/>
      <c r="G10" s="23" t="s">
        <v>10</v>
      </c>
      <c r="H10" s="23" t="s">
        <v>11</v>
      </c>
      <c r="I10" s="23"/>
      <c r="J10" s="23"/>
      <c r="K10" s="23"/>
      <c r="L10" s="23" t="s">
        <v>10</v>
      </c>
      <c r="M10" s="23" t="s">
        <v>11</v>
      </c>
      <c r="N10" s="23"/>
      <c r="O10" s="23" t="s">
        <v>14</v>
      </c>
      <c r="P10" s="23"/>
    </row>
    <row r="11" spans="1:16" s="21" customFormat="1" ht="44.25" customHeight="1" x14ac:dyDescent="0.15">
      <c r="A11" s="26"/>
      <c r="B11" s="26"/>
      <c r="C11" s="2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21.6" customHeight="1" x14ac:dyDescent="0.15">
      <c r="A13" s="4" t="s">
        <v>16</v>
      </c>
      <c r="B13" s="5"/>
      <c r="C13" s="6"/>
      <c r="D13" s="7" t="s">
        <v>17</v>
      </c>
      <c r="E13" s="8">
        <v>1984200</v>
      </c>
      <c r="F13" s="8">
        <f>500000+1484200</f>
        <v>1984200</v>
      </c>
      <c r="G13" s="8">
        <v>0</v>
      </c>
      <c r="H13" s="8">
        <v>336100</v>
      </c>
      <c r="I13" s="8">
        <v>0</v>
      </c>
      <c r="J13" s="8">
        <v>-539200</v>
      </c>
      <c r="K13" s="8">
        <v>0</v>
      </c>
      <c r="L13" s="8">
        <v>0</v>
      </c>
      <c r="M13" s="8">
        <v>0</v>
      </c>
      <c r="N13" s="8">
        <v>-539200</v>
      </c>
      <c r="O13" s="8">
        <v>-539200</v>
      </c>
      <c r="P13" s="8">
        <f t="shared" ref="P13:P30" si="0">E13+J13</f>
        <v>1445000</v>
      </c>
    </row>
    <row r="14" spans="1:16" ht="59.45" customHeight="1" x14ac:dyDescent="0.15">
      <c r="A14" s="4" t="s">
        <v>18</v>
      </c>
      <c r="B14" s="5"/>
      <c r="C14" s="6"/>
      <c r="D14" s="7" t="s">
        <v>82</v>
      </c>
      <c r="E14" s="8">
        <v>1984200</v>
      </c>
      <c r="F14" s="8">
        <f>500000+1484200</f>
        <v>1984200</v>
      </c>
      <c r="G14" s="8">
        <v>0</v>
      </c>
      <c r="H14" s="8">
        <v>336100</v>
      </c>
      <c r="I14" s="8">
        <v>0</v>
      </c>
      <c r="J14" s="8">
        <v>-539200</v>
      </c>
      <c r="K14" s="8">
        <v>0</v>
      </c>
      <c r="L14" s="8">
        <v>0</v>
      </c>
      <c r="M14" s="8">
        <v>0</v>
      </c>
      <c r="N14" s="8">
        <v>-539200</v>
      </c>
      <c r="O14" s="8">
        <v>-539200</v>
      </c>
      <c r="P14" s="8">
        <f t="shared" si="0"/>
        <v>1445000</v>
      </c>
    </row>
    <row r="15" spans="1:16" ht="46.15" customHeight="1" x14ac:dyDescent="0.15">
      <c r="A15" s="4" t="s">
        <v>19</v>
      </c>
      <c r="B15" s="4" t="s">
        <v>21</v>
      </c>
      <c r="C15" s="9" t="s">
        <v>20</v>
      </c>
      <c r="D15" s="7" t="s">
        <v>84</v>
      </c>
      <c r="E15" s="8">
        <v>207300</v>
      </c>
      <c r="F15" s="8">
        <v>207300</v>
      </c>
      <c r="G15" s="8">
        <v>0</v>
      </c>
      <c r="H15" s="8">
        <v>0</v>
      </c>
      <c r="I15" s="8">
        <v>0</v>
      </c>
      <c r="J15" s="8">
        <v>-144000</v>
      </c>
      <c r="K15" s="8">
        <v>0</v>
      </c>
      <c r="L15" s="8">
        <v>0</v>
      </c>
      <c r="M15" s="8">
        <v>0</v>
      </c>
      <c r="N15" s="8">
        <v>-144000</v>
      </c>
      <c r="O15" s="8">
        <v>-144000</v>
      </c>
      <c r="P15" s="8">
        <f t="shared" si="0"/>
        <v>63300</v>
      </c>
    </row>
    <row r="16" spans="1:16" ht="43.15" customHeight="1" x14ac:dyDescent="0.15">
      <c r="A16" s="4" t="s">
        <v>22</v>
      </c>
      <c r="B16" s="4" t="s">
        <v>24</v>
      </c>
      <c r="C16" s="9" t="s">
        <v>23</v>
      </c>
      <c r="D16" s="7" t="s">
        <v>25</v>
      </c>
      <c r="E16" s="8">
        <v>263100</v>
      </c>
      <c r="F16" s="8">
        <v>263100</v>
      </c>
      <c r="G16" s="8">
        <v>0</v>
      </c>
      <c r="H16" s="8">
        <v>263100</v>
      </c>
      <c r="I16" s="8">
        <v>0</v>
      </c>
      <c r="J16" s="8">
        <v>-217100</v>
      </c>
      <c r="K16" s="8">
        <v>0</v>
      </c>
      <c r="L16" s="8">
        <v>0</v>
      </c>
      <c r="M16" s="8">
        <v>0</v>
      </c>
      <c r="N16" s="8">
        <v>-217100</v>
      </c>
      <c r="O16" s="8">
        <v>-217100</v>
      </c>
      <c r="P16" s="8">
        <f t="shared" si="0"/>
        <v>46000</v>
      </c>
    </row>
    <row r="17" spans="1:16" ht="43.15" customHeight="1" x14ac:dyDescent="0.15">
      <c r="A17" s="4" t="s">
        <v>26</v>
      </c>
      <c r="B17" s="4" t="s">
        <v>27</v>
      </c>
      <c r="C17" s="6"/>
      <c r="D17" s="7" t="s">
        <v>28</v>
      </c>
      <c r="E17" s="8">
        <v>200000</v>
      </c>
      <c r="F17" s="8">
        <v>200000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200000</v>
      </c>
    </row>
    <row r="18" spans="1:16" ht="28.15" customHeight="1" x14ac:dyDescent="0.15">
      <c r="A18" s="10" t="s">
        <v>29</v>
      </c>
      <c r="B18" s="10" t="s">
        <v>31</v>
      </c>
      <c r="C18" s="11" t="s">
        <v>30</v>
      </c>
      <c r="D18" s="12" t="s">
        <v>32</v>
      </c>
      <c r="E18" s="13">
        <v>200000</v>
      </c>
      <c r="F18" s="13">
        <v>200000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200000</v>
      </c>
    </row>
    <row r="19" spans="1:16" ht="21" customHeight="1" x14ac:dyDescent="0.15">
      <c r="A19" s="4" t="s">
        <v>33</v>
      </c>
      <c r="B19" s="4" t="s">
        <v>34</v>
      </c>
      <c r="C19" s="6"/>
      <c r="D19" s="7" t="s">
        <v>35</v>
      </c>
      <c r="E19" s="8">
        <v>5000</v>
      </c>
      <c r="F19" s="8">
        <v>5000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5000</v>
      </c>
    </row>
    <row r="20" spans="1:16" ht="21" customHeight="1" x14ac:dyDescent="0.15">
      <c r="A20" s="10" t="s">
        <v>36</v>
      </c>
      <c r="B20" s="10" t="s">
        <v>38</v>
      </c>
      <c r="C20" s="11" t="s">
        <v>37</v>
      </c>
      <c r="D20" s="12" t="s">
        <v>39</v>
      </c>
      <c r="E20" s="13">
        <v>5000</v>
      </c>
      <c r="F20" s="13">
        <v>5000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5000</v>
      </c>
    </row>
    <row r="21" spans="1:16" ht="21" customHeight="1" x14ac:dyDescent="0.15">
      <c r="A21" s="4" t="s">
        <v>40</v>
      </c>
      <c r="B21" s="4" t="s">
        <v>42</v>
      </c>
      <c r="C21" s="9" t="s">
        <v>41</v>
      </c>
      <c r="D21" s="7" t="s">
        <v>43</v>
      </c>
      <c r="E21" s="8">
        <v>104000</v>
      </c>
      <c r="F21" s="8">
        <v>104000</v>
      </c>
      <c r="G21" s="8">
        <v>0</v>
      </c>
      <c r="H21" s="8">
        <v>73000</v>
      </c>
      <c r="I21" s="8">
        <v>0</v>
      </c>
      <c r="J21" s="8">
        <v>30000</v>
      </c>
      <c r="K21" s="8">
        <v>0</v>
      </c>
      <c r="L21" s="8">
        <v>0</v>
      </c>
      <c r="M21" s="8">
        <v>0</v>
      </c>
      <c r="N21" s="8">
        <v>30000</v>
      </c>
      <c r="O21" s="8">
        <v>30000</v>
      </c>
      <c r="P21" s="8">
        <f t="shared" si="0"/>
        <v>134000</v>
      </c>
    </row>
    <row r="22" spans="1:16" ht="28.9" customHeight="1" x14ac:dyDescent="0.15">
      <c r="A22" s="4" t="s">
        <v>44</v>
      </c>
      <c r="B22" s="4" t="s">
        <v>46</v>
      </c>
      <c r="C22" s="9" t="s">
        <v>45</v>
      </c>
      <c r="D22" s="7" t="s">
        <v>47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-208100</v>
      </c>
      <c r="K22" s="8">
        <v>0</v>
      </c>
      <c r="L22" s="8">
        <v>0</v>
      </c>
      <c r="M22" s="8">
        <v>0</v>
      </c>
      <c r="N22" s="8">
        <v>-208100</v>
      </c>
      <c r="O22" s="8">
        <v>-208100</v>
      </c>
      <c r="P22" s="8">
        <f t="shared" si="0"/>
        <v>-208100</v>
      </c>
    </row>
    <row r="23" spans="1:16" ht="20.45" customHeight="1" x14ac:dyDescent="0.15">
      <c r="A23" s="4" t="s">
        <v>48</v>
      </c>
      <c r="B23" s="4" t="s">
        <v>49</v>
      </c>
      <c r="C23" s="6"/>
      <c r="D23" s="7" t="s">
        <v>50</v>
      </c>
      <c r="E23" s="8">
        <v>500000</v>
      </c>
      <c r="F23" s="8">
        <v>500000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500000</v>
      </c>
    </row>
    <row r="24" spans="1:16" ht="20.45" customHeight="1" x14ac:dyDescent="0.15">
      <c r="A24" s="10" t="s">
        <v>51</v>
      </c>
      <c r="B24" s="10" t="s">
        <v>53</v>
      </c>
      <c r="C24" s="11" t="s">
        <v>52</v>
      </c>
      <c r="D24" s="12" t="s">
        <v>54</v>
      </c>
      <c r="E24" s="13">
        <v>500000</v>
      </c>
      <c r="F24" s="13">
        <v>500000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500000</v>
      </c>
    </row>
    <row r="25" spans="1:16" ht="33.6" customHeight="1" x14ac:dyDescent="0.15">
      <c r="A25" s="4" t="s">
        <v>85</v>
      </c>
      <c r="B25" s="4" t="s">
        <v>86</v>
      </c>
      <c r="C25" s="9" t="s">
        <v>56</v>
      </c>
      <c r="D25" s="7" t="s">
        <v>87</v>
      </c>
      <c r="E25" s="8">
        <v>291300</v>
      </c>
      <c r="F25" s="8">
        <v>291300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f t="shared" si="0"/>
        <v>291300</v>
      </c>
    </row>
    <row r="26" spans="1:16" ht="23.45" customHeight="1" x14ac:dyDescent="0.15">
      <c r="A26" s="4" t="s">
        <v>55</v>
      </c>
      <c r="B26" s="4" t="s">
        <v>57</v>
      </c>
      <c r="C26" s="9" t="s">
        <v>56</v>
      </c>
      <c r="D26" s="7" t="s">
        <v>58</v>
      </c>
      <c r="E26" s="8">
        <v>413500</v>
      </c>
      <c r="F26" s="8">
        <v>413500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413500</v>
      </c>
    </row>
    <row r="27" spans="1:16" ht="20.45" customHeight="1" x14ac:dyDescent="0.15">
      <c r="A27" s="4" t="s">
        <v>59</v>
      </c>
      <c r="B27" s="5"/>
      <c r="C27" s="6"/>
      <c r="D27" s="7" t="s">
        <v>60</v>
      </c>
      <c r="E27" s="8">
        <v>723200</v>
      </c>
      <c r="F27" s="8">
        <v>723200</v>
      </c>
      <c r="G27" s="8">
        <v>175277</v>
      </c>
      <c r="H27" s="8">
        <v>55000</v>
      </c>
      <c r="I27" s="8">
        <v>0</v>
      </c>
      <c r="J27" s="8">
        <v>21000</v>
      </c>
      <c r="K27" s="8">
        <v>0</v>
      </c>
      <c r="L27" s="8">
        <v>0</v>
      </c>
      <c r="M27" s="8">
        <v>0</v>
      </c>
      <c r="N27" s="8">
        <v>21000</v>
      </c>
      <c r="O27" s="8">
        <v>21000</v>
      </c>
      <c r="P27" s="8">
        <f t="shared" si="0"/>
        <v>744200</v>
      </c>
    </row>
    <row r="28" spans="1:16" ht="25.15" customHeight="1" x14ac:dyDescent="0.15">
      <c r="A28" s="4" t="s">
        <v>61</v>
      </c>
      <c r="B28" s="5"/>
      <c r="C28" s="6"/>
      <c r="D28" s="7" t="s">
        <v>60</v>
      </c>
      <c r="E28" s="8">
        <v>723200</v>
      </c>
      <c r="F28" s="8">
        <v>723200</v>
      </c>
      <c r="G28" s="8">
        <v>175277</v>
      </c>
      <c r="H28" s="8">
        <v>55000</v>
      </c>
      <c r="I28" s="8">
        <v>0</v>
      </c>
      <c r="J28" s="8">
        <v>21000</v>
      </c>
      <c r="K28" s="8">
        <v>0</v>
      </c>
      <c r="L28" s="8">
        <v>0</v>
      </c>
      <c r="M28" s="8">
        <v>0</v>
      </c>
      <c r="N28" s="8">
        <v>21000</v>
      </c>
      <c r="O28" s="8">
        <v>21000</v>
      </c>
      <c r="P28" s="8">
        <f t="shared" si="0"/>
        <v>744200</v>
      </c>
    </row>
    <row r="29" spans="1:16" ht="30" customHeight="1" x14ac:dyDescent="0.15">
      <c r="A29" s="4" t="s">
        <v>62</v>
      </c>
      <c r="B29" s="4" t="s">
        <v>63</v>
      </c>
      <c r="C29" s="9" t="s">
        <v>20</v>
      </c>
      <c r="D29" s="7" t="s">
        <v>64</v>
      </c>
      <c r="E29" s="8">
        <v>81200</v>
      </c>
      <c r="F29" s="8">
        <v>81200</v>
      </c>
      <c r="G29" s="8">
        <v>143720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81200</v>
      </c>
    </row>
    <row r="30" spans="1:16" ht="46.15" customHeight="1" x14ac:dyDescent="0.15">
      <c r="A30" s="4" t="s">
        <v>65</v>
      </c>
      <c r="B30" s="4" t="s">
        <v>24</v>
      </c>
      <c r="C30" s="9" t="s">
        <v>23</v>
      </c>
      <c r="D30" s="7" t="s">
        <v>25</v>
      </c>
      <c r="E30" s="8">
        <v>403500</v>
      </c>
      <c r="F30" s="8">
        <v>403500</v>
      </c>
      <c r="G30" s="8">
        <v>31557</v>
      </c>
      <c r="H30" s="8">
        <v>55000</v>
      </c>
      <c r="I30" s="8">
        <v>0</v>
      </c>
      <c r="J30" s="8">
        <v>21000</v>
      </c>
      <c r="K30" s="8">
        <v>0</v>
      </c>
      <c r="L30" s="8">
        <v>0</v>
      </c>
      <c r="M30" s="8">
        <v>0</v>
      </c>
      <c r="N30" s="8">
        <v>21000</v>
      </c>
      <c r="O30" s="8">
        <v>21000</v>
      </c>
      <c r="P30" s="8">
        <f t="shared" si="0"/>
        <v>424500</v>
      </c>
    </row>
    <row r="31" spans="1:16" s="20" customFormat="1" ht="39.6" customHeight="1" x14ac:dyDescent="0.15">
      <c r="A31" s="17"/>
      <c r="B31" s="17"/>
      <c r="C31" s="18"/>
      <c r="D31" s="16" t="s">
        <v>89</v>
      </c>
      <c r="E31" s="19">
        <v>38500</v>
      </c>
      <c r="F31" s="19">
        <v>38500</v>
      </c>
      <c r="G31" s="19">
        <v>31557</v>
      </c>
      <c r="H31" s="19"/>
      <c r="I31" s="19"/>
      <c r="J31" s="19"/>
      <c r="K31" s="19"/>
      <c r="L31" s="19"/>
      <c r="M31" s="19"/>
      <c r="N31" s="19"/>
      <c r="O31" s="19"/>
      <c r="P31" s="19">
        <v>38500</v>
      </c>
    </row>
    <row r="32" spans="1:16" ht="22.15" customHeight="1" x14ac:dyDescent="0.15">
      <c r="A32" s="4" t="s">
        <v>66</v>
      </c>
      <c r="B32" s="4" t="s">
        <v>67</v>
      </c>
      <c r="C32" s="6"/>
      <c r="D32" s="7" t="s">
        <v>68</v>
      </c>
      <c r="E32" s="8">
        <v>42500</v>
      </c>
      <c r="F32" s="8">
        <v>42500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>E32+J32</f>
        <v>42500</v>
      </c>
    </row>
    <row r="33" spans="1:16" ht="25.9" customHeight="1" x14ac:dyDescent="0.15">
      <c r="A33" s="10" t="s">
        <v>69</v>
      </c>
      <c r="B33" s="10" t="s">
        <v>71</v>
      </c>
      <c r="C33" s="11" t="s">
        <v>70</v>
      </c>
      <c r="D33" s="12" t="s">
        <v>72</v>
      </c>
      <c r="E33" s="13">
        <v>42500</v>
      </c>
      <c r="F33" s="13">
        <v>42500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>E33+J33</f>
        <v>42500</v>
      </c>
    </row>
    <row r="34" spans="1:16" ht="30.6" customHeight="1" x14ac:dyDescent="0.15">
      <c r="A34" s="4" t="s">
        <v>73</v>
      </c>
      <c r="B34" s="4" t="s">
        <v>75</v>
      </c>
      <c r="C34" s="9" t="s">
        <v>74</v>
      </c>
      <c r="D34" s="7" t="s">
        <v>76</v>
      </c>
      <c r="E34" s="8">
        <v>196000</v>
      </c>
      <c r="F34" s="8">
        <v>196000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>E34+J34</f>
        <v>196000</v>
      </c>
    </row>
    <row r="35" spans="1:16" ht="22.15" customHeight="1" x14ac:dyDescent="0.15">
      <c r="A35" s="5"/>
      <c r="B35" s="4" t="s">
        <v>77</v>
      </c>
      <c r="C35" s="6"/>
      <c r="D35" s="7" t="s">
        <v>7</v>
      </c>
      <c r="E35" s="8">
        <v>2707400</v>
      </c>
      <c r="F35" s="8">
        <v>2207400</v>
      </c>
      <c r="G35" s="8">
        <v>175277</v>
      </c>
      <c r="H35" s="8">
        <v>391100</v>
      </c>
      <c r="I35" s="8">
        <v>0</v>
      </c>
      <c r="J35" s="8">
        <v>-518200</v>
      </c>
      <c r="K35" s="8">
        <v>0</v>
      </c>
      <c r="L35" s="8">
        <v>0</v>
      </c>
      <c r="M35" s="8">
        <v>0</v>
      </c>
      <c r="N35" s="8">
        <v>-518200</v>
      </c>
      <c r="O35" s="8">
        <v>-518200</v>
      </c>
      <c r="P35" s="8">
        <f>E35+J35</f>
        <v>2189200</v>
      </c>
    </row>
    <row r="38" spans="1:16" s="14" customFormat="1" ht="14.25" x14ac:dyDescent="0.15">
      <c r="B38" s="15" t="s">
        <v>88</v>
      </c>
      <c r="O38" s="15" t="s">
        <v>83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41" right="0.19685039370078741" top="0.78740157480314965" bottom="0.19685039370078741" header="0" footer="0"/>
  <pageSetup paperSize="9" scale="7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2018-10-01T12:29:29Z</cp:lastPrinted>
  <dcterms:created xsi:type="dcterms:W3CDTF">2018-09-25T05:41:12Z</dcterms:created>
  <dcterms:modified xsi:type="dcterms:W3CDTF">2018-10-02T13:11:59Z</dcterms:modified>
</cp:coreProperties>
</file>