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eef\AC\Temp\"/>
    </mc:Choice>
  </mc:AlternateContent>
  <xr:revisionPtr revIDLastSave="0" documentId="8_{0F0DEA11-DCFB-8C4A-BD3B-241318649190}" xr6:coauthVersionLast="40" xr6:coauthVersionMax="40" xr10:uidLastSave="{00000000-0000-0000-0000-000000000000}"/>
  <bookViews>
    <workbookView xWindow="32760" yWindow="465" windowWidth="15480" windowHeight="10380" xr2:uid="{00000000-000D-0000-FFFF-FFFF00000000}"/>
  </bookViews>
  <sheets>
    <sheet name="дод" sheetId="8" r:id="rId1"/>
  </sheets>
  <definedNames>
    <definedName name="_xlnm.Print_Titles" localSheetId="0">дод!$7:$7</definedName>
    <definedName name="_xlnm.Print_Area" localSheetId="0">дод!$A$1:$F$33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8" l="1"/>
  <c r="F14" i="8"/>
  <c r="F13" i="8"/>
  <c r="E30" i="8"/>
  <c r="D30" i="8"/>
  <c r="F8" i="8"/>
  <c r="F9" i="8"/>
  <c r="F29" i="8"/>
  <c r="F18" i="8"/>
  <c r="F19" i="8"/>
  <c r="F28" i="8"/>
  <c r="F26" i="8"/>
  <c r="F11" i="8"/>
  <c r="F10" i="8"/>
  <c r="F12" i="8"/>
  <c r="F24" i="8"/>
  <c r="F25" i="8"/>
  <c r="F17" i="8"/>
  <c r="F15" i="8"/>
  <c r="F22" i="8"/>
  <c r="F30" i="8"/>
</calcChain>
</file>

<file path=xl/sharedStrings.xml><?xml version="1.0" encoding="utf-8"?>
<sst xmlns="http://schemas.openxmlformats.org/spreadsheetml/2006/main" count="55" uniqueCount="46">
  <si>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</si>
  <si>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</si>
  <si>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</si>
  <si>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</si>
  <si>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</si>
  <si>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</si>
  <si>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В. Лещенко</t>
  </si>
  <si>
    <t>3242</t>
  </si>
  <si>
    <t>Інші заходи у сфері соціального захисту і соціального забезпечення</t>
  </si>
  <si>
    <t>Утримання та розвиток автомобільних доріг та дорожньої інфраструктури за рахунок коштів місцевого бюджету</t>
  </si>
  <si>
    <t>Інші заходи, пов`язані з економічною діяльністю</t>
  </si>
  <si>
    <t>Будівництво інших об`єктів соціальної та виробничої інфраструктури комунальної власності</t>
  </si>
  <si>
    <t>Секретар сільської ради</t>
  </si>
  <si>
    <t>Організація благоустрою населених пунктів</t>
  </si>
  <si>
    <t>"Програма про благоустрії населенних пунктів  Первозванівської сільської ради на 2016-2020 роки". Рішеннясесії  від 18.12.2015 р. № 58</t>
  </si>
  <si>
    <t>"Програма фінансової підтримки комунальних підприємств Первозванівської сцільської ради на 2018 рік". Рішення сесії від 22.12.2017 р. № 65</t>
  </si>
  <si>
    <t>"Програма економічного та соціального розвитку Первозванівської сільської ради (ОТГ) на 2018 рік". Рішення сесії  від 09.02.2018 р. № 70</t>
  </si>
  <si>
    <t>"Програма соціальної підтримки окремих категорій населення, учасників антитерористичної операції та членів їх сімей на 2018 рік". Рішення сесії від 22.12.2017 р. № 63</t>
  </si>
  <si>
    <t>Здійснення заходів із землеустрою</t>
  </si>
  <si>
    <t>Розроблення схем планування та забудови територій (містобудівної документації)</t>
  </si>
  <si>
    <t>Охорона та раціональне використання природних ресурсів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</si>
  <si>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</si>
  <si>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Додаток 5</t>
  </si>
  <si>
    <t>"Комплексна соціальна програма оздоровлення та відпочинку дітей Первозванівської сільської ради на 2018-2022 роки". Рішення від 27.04.2018 р. № 221</t>
  </si>
  <si>
    <t xml:space="preserve">до рішення Первозванівської сільської ради                                                                   
</t>
  </si>
  <si>
    <r>
      <t>Найменування
згідно з типовою відомчою/типовою програмною</t>
    </r>
    <r>
      <rPr>
        <b/>
        <vertAlign val="superscript"/>
        <sz val="11"/>
        <rFont val="Times New Roman"/>
        <family val="1"/>
        <charset val="204"/>
      </rPr>
      <t>3</t>
    </r>
    <r>
      <rPr>
        <b/>
        <sz val="11"/>
        <rFont val="Times New Roman"/>
        <family val="1"/>
        <charset val="204"/>
      </rPr>
      <t>/тимчасовою класифікацією видатків та кредитування місцевого бюджету</t>
    </r>
  </si>
  <si>
    <t>Природоохоронні заходи за рахунок цільових фондів</t>
  </si>
  <si>
    <t>3033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</si>
  <si>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</si>
  <si>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"Програма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2018 рік". Рішення сесії від 28.12.2017 р. № 64</t>
  </si>
  <si>
    <t>Виконання інвестиційних проектів в рамках формування інфраструктури об`єднаних територіальних громад</t>
  </si>
  <si>
    <t>Інші субвенції з місцевого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</si>
  <si>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</si>
  <si>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r>
      <t xml:space="preserve">ЗМІНИ ДО ФІНАНСУВАННЯ МІСЦЕВИХ (РЕГІОНАЛЬНИХ) ПРОГРАМ, </t>
    </r>
    <r>
      <rPr>
        <b/>
        <sz val="14"/>
        <rFont val="Times New Roman"/>
        <family val="1"/>
        <charset val="204"/>
      </rPr>
      <t xml:space="preserve">
</t>
    </r>
  </si>
  <si>
    <t>які будуть фінансуватися за рахунок коштів сільського бюджету  у 2018 році1</t>
  </si>
  <si>
    <t>Компенсаційні виплати на пільговий проїзд автомобільним транспортом окремим категоріям громадян</t>
  </si>
  <si>
    <t>Код ТПКВКМБ / ТКВКБМС2</t>
  </si>
  <si>
    <t>Інші програми та заходи у сфері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</si>
  <si>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</si>
  <si>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</si>
  <si>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"Програма підвезення вихованців дошкільних навчальних закладів. Учнів загальноосвітніх навчальних закладів та педагогічних працівників Первозванівської сільської ради на 2018-2020 роки. Рішення сесії 22.12.2017 року"</t>
  </si>
  <si>
    <t>"Програма економічного та соціального розвитку Первозванівської сільської ради (ОТГ) на 2018 рік. Рішення сесії  від 09.02.2018 р. № 70"</t>
  </si>
  <si>
    <t xml:space="preserve">від 08 вересня 2018 року № 423   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</si>
  <si>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</si>
  <si>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Організація та проведення громадських робіт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</si>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</sst>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4">
    <font>
      <sz val="10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3"/>
      <name val="Cambria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charset val="204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3" fillId="7" borderId="1" applyNumberFormat="0" applyAlignment="0" applyProtection="0"/>
    <xf numFmtId="0" fontId="4" fillId="22" borderId="2" applyNumberFormat="0" applyAlignment="0" applyProtection="0"/>
    <xf numFmtId="0" fontId="11" fillId="22" borderId="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>
      <alignment vertical="top"/>
    </xf>
    <xf numFmtId="0" fontId="8" fillId="0" borderId="3" applyNumberFormat="0" applyFill="0" applyAlignment="0" applyProtection="0"/>
    <xf numFmtId="0" fontId="6" fillId="23" borderId="4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7" fillId="0" borderId="0"/>
    <xf numFmtId="0" fontId="25" fillId="0" borderId="0"/>
    <xf numFmtId="0" fontId="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0" fillId="10" borderId="5" applyNumberFormat="0" applyFont="0" applyAlignment="0" applyProtection="0"/>
    <xf numFmtId="0" fontId="14" fillId="0" borderId="6" applyNumberFormat="0" applyFill="0" applyAlignment="0" applyProtection="0"/>
    <xf numFmtId="0" fontId="16" fillId="0" borderId="0"/>
    <xf numFmtId="0" fontId="5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31" fillId="52" borderId="0" applyNumberFormat="0" applyBorder="0" applyAlignment="0" applyProtection="0"/>
    <xf numFmtId="0" fontId="32" fillId="54" borderId="0" applyNumberFormat="0" applyBorder="0" applyAlignment="0" applyProtection="0"/>
    <xf numFmtId="0" fontId="33" fillId="48" borderId="13" applyNumberFormat="0" applyAlignment="0" applyProtection="0"/>
    <xf numFmtId="0" fontId="34" fillId="51" borderId="18" applyNumberFormat="0" applyAlignment="0" applyProtection="0"/>
    <xf numFmtId="0" fontId="35" fillId="51" borderId="13" applyNumberFormat="0" applyAlignment="0" applyProtection="0"/>
    <xf numFmtId="0" fontId="36" fillId="0" borderId="14" applyNumberFormat="0" applyFill="0" applyAlignment="0" applyProtection="0"/>
    <xf numFmtId="0" fontId="37" fillId="50" borderId="15" applyNumberFormat="0" applyAlignment="0" applyProtection="0"/>
    <xf numFmtId="0" fontId="38" fillId="0" borderId="0" applyNumberFormat="0" applyFill="0" applyBorder="0" applyAlignment="0" applyProtection="0"/>
    <xf numFmtId="0" fontId="39" fillId="53" borderId="17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6" applyNumberFormat="0" applyFill="0" applyAlignment="0" applyProtection="0"/>
    <xf numFmtId="0" fontId="42" fillId="42" borderId="0" applyNumberFormat="0" applyBorder="0" applyAlignment="0" applyProtection="0"/>
    <xf numFmtId="0" fontId="43" fillId="24" borderId="0" applyNumberFormat="0" applyBorder="0" applyAlignment="0" applyProtection="0"/>
    <xf numFmtId="0" fontId="43" fillId="30" borderId="0" applyNumberFormat="0" applyBorder="0" applyAlignment="0" applyProtection="0"/>
    <xf numFmtId="0" fontId="43" fillId="36" borderId="0" applyNumberFormat="0" applyBorder="0" applyAlignment="0" applyProtection="0"/>
    <xf numFmtId="0" fontId="42" fillId="43" borderId="0" applyNumberFormat="0" applyBorder="0" applyAlignment="0" applyProtection="0"/>
    <xf numFmtId="0" fontId="43" fillId="25" borderId="0" applyNumberFormat="0" applyBorder="0" applyAlignment="0" applyProtection="0"/>
    <xf numFmtId="0" fontId="43" fillId="31" borderId="0" applyNumberFormat="0" applyBorder="0" applyAlignment="0" applyProtection="0"/>
    <xf numFmtId="0" fontId="43" fillId="37" borderId="0" applyNumberFormat="0" applyBorder="0" applyAlignment="0" applyProtection="0"/>
    <xf numFmtId="0" fontId="42" fillId="44" borderId="0" applyNumberFormat="0" applyBorder="0" applyAlignment="0" applyProtection="0"/>
    <xf numFmtId="0" fontId="43" fillId="26" borderId="0" applyNumberFormat="0" applyBorder="0" applyAlignment="0" applyProtection="0"/>
    <xf numFmtId="0" fontId="43" fillId="32" borderId="0" applyNumberFormat="0" applyBorder="0" applyAlignment="0" applyProtection="0"/>
    <xf numFmtId="0" fontId="43" fillId="38" borderId="0" applyNumberFormat="0" applyBorder="0" applyAlignment="0" applyProtection="0"/>
    <xf numFmtId="0" fontId="42" fillId="45" borderId="0" applyNumberFormat="0" applyBorder="0" applyAlignment="0" applyProtection="0"/>
    <xf numFmtId="0" fontId="43" fillId="27" borderId="0" applyNumberFormat="0" applyBorder="0" applyAlignment="0" applyProtection="0"/>
    <xf numFmtId="0" fontId="43" fillId="33" borderId="0" applyNumberFormat="0" applyBorder="0" applyAlignment="0" applyProtection="0"/>
    <xf numFmtId="0" fontId="43" fillId="39" borderId="0" applyNumberFormat="0" applyBorder="0" applyAlignment="0" applyProtection="0"/>
    <xf numFmtId="0" fontId="42" fillId="46" borderId="0" applyNumberFormat="0" applyBorder="0" applyAlignment="0" applyProtection="0"/>
    <xf numFmtId="0" fontId="43" fillId="28" borderId="0" applyNumberFormat="0" applyBorder="0" applyAlignment="0" applyProtection="0"/>
    <xf numFmtId="0" fontId="43" fillId="34" borderId="0" applyNumberFormat="0" applyBorder="0" applyAlignment="0" applyProtection="0"/>
    <xf numFmtId="0" fontId="43" fillId="40" borderId="0" applyNumberFormat="0" applyBorder="0" applyAlignment="0" applyProtection="0"/>
    <xf numFmtId="0" fontId="42" fillId="47" borderId="0" applyNumberFormat="0" applyBorder="0" applyAlignment="0" applyProtection="0"/>
    <xf numFmtId="0" fontId="43" fillId="29" borderId="0" applyNumberFormat="0" applyBorder="0" applyAlignment="0" applyProtection="0"/>
    <xf numFmtId="0" fontId="43" fillId="35" borderId="0" applyNumberFormat="0" applyBorder="0" applyAlignment="0" applyProtection="0"/>
    <xf numFmtId="0" fontId="43" fillId="41" borderId="0" applyNumberFormat="0" applyBorder="0" applyAlignment="0" applyProtection="0"/>
  </cellStyleXfs>
  <cellXfs count="65">
    <xf numFmtId="0" fontId="0" fillId="0" borderId="0" xfId="0"/>
    <xf numFmtId="0" fontId="21" fillId="0" borderId="0" xfId="0" applyNumberFormat="1" applyFont="1" applyFill="1" applyAlignment="1" applyProtection="1"/>
    <xf numFmtId="0" fontId="21" fillId="0" borderId="0" xfId="0" applyFont="1" applyFill="1"/>
    <xf numFmtId="0" fontId="21" fillId="0" borderId="0" xfId="0" applyNumberFormat="1" applyFont="1" applyFill="1" applyAlignment="1" applyProtection="1">
      <alignment vertical="top"/>
    </xf>
    <xf numFmtId="0" fontId="21" fillId="0" borderId="7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5" fillId="0" borderId="0" xfId="0" applyNumberFormat="1" applyFont="1" applyFill="1" applyBorder="1" applyAlignment="1" applyProtection="1">
      <alignment horizontal="center" vertical="top"/>
    </xf>
    <xf numFmtId="0" fontId="21" fillId="0" borderId="7" xfId="0" applyNumberFormat="1" applyFont="1" applyFill="1" applyBorder="1" applyAlignment="1" applyProtection="1">
      <alignment horizontal="right" vertical="center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9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164" fontId="24" fillId="0" borderId="10" xfId="47" applyNumberFormat="1" applyFont="1" applyBorder="1" applyAlignment="1">
      <alignment horizontal="left" vertical="center" wrapText="1"/>
    </xf>
    <xf numFmtId="164" fontId="24" fillId="0" borderId="8" xfId="47" applyNumberFormat="1" applyFont="1" applyBorder="1" applyAlignment="1">
      <alignment horizontal="left" vertical="center" wrapText="1"/>
    </xf>
    <xf numFmtId="2" fontId="26" fillId="0" borderId="10" xfId="53" quotePrefix="1" applyNumberFormat="1" applyFont="1" applyFill="1" applyBorder="1" applyAlignment="1">
      <alignment vertical="center" wrapText="1"/>
    </xf>
    <xf numFmtId="0" fontId="26" fillId="0" borderId="10" xfId="53" quotePrefix="1" applyFont="1" applyFill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4" fillId="0" borderId="10" xfId="0" quotePrefix="1" applyFont="1" applyBorder="1" applyAlignment="1">
      <alignment horizontal="center" vertical="center" wrapText="1"/>
    </xf>
    <xf numFmtId="3" fontId="22" fillId="0" borderId="10" xfId="0" applyNumberFormat="1" applyFont="1" applyFill="1" applyBorder="1" applyAlignment="1" applyProtection="1">
      <alignment horizontal="center" vertical="center" wrapText="1"/>
    </xf>
    <xf numFmtId="2" fontId="24" fillId="0" borderId="10" xfId="0" quotePrefix="1" applyNumberFormat="1" applyFont="1" applyBorder="1" applyAlignment="1">
      <alignment vertical="center" wrapText="1"/>
    </xf>
    <xf numFmtId="2" fontId="24" fillId="0" borderId="10" xfId="0" quotePrefix="1" applyNumberFormat="1" applyFont="1" applyFill="1" applyBorder="1" applyAlignment="1">
      <alignment vertical="center" wrapText="1"/>
    </xf>
    <xf numFmtId="3" fontId="22" fillId="0" borderId="8" xfId="0" applyNumberFormat="1" applyFont="1" applyFill="1" applyBorder="1" applyAlignment="1" applyProtection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2" fontId="26" fillId="0" borderId="10" xfId="0" quotePrefix="1" applyNumberFormat="1" applyFont="1" applyFill="1" applyBorder="1" applyAlignment="1">
      <alignment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justify" vertical="center" wrapText="1"/>
    </xf>
    <xf numFmtId="164" fontId="24" fillId="0" borderId="10" xfId="0" applyNumberFormat="1" applyFont="1" applyBorder="1" applyAlignment="1">
      <alignment vertical="justify"/>
    </xf>
    <xf numFmtId="3" fontId="22" fillId="0" borderId="10" xfId="0" applyNumberFormat="1" applyFont="1" applyBorder="1" applyAlignment="1">
      <alignment horizontal="center" vertical="center"/>
    </xf>
    <xf numFmtId="2" fontId="27" fillId="0" borderId="10" xfId="0" quotePrefix="1" applyNumberFormat="1" applyFont="1" applyFill="1" applyBorder="1" applyAlignment="1">
      <alignment vertical="center" wrapText="1"/>
    </xf>
    <xf numFmtId="0" fontId="28" fillId="0" borderId="10" xfId="0" quotePrefix="1" applyFont="1" applyBorder="1" applyAlignment="1">
      <alignment horizontal="center" vertical="center" wrapText="1"/>
    </xf>
    <xf numFmtId="2" fontId="26" fillId="0" borderId="10" xfId="0" quotePrefix="1" applyNumberFormat="1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NumberFormat="1" applyFont="1" applyFill="1" applyAlignment="1" applyProtection="1">
      <alignment vertical="top"/>
    </xf>
    <xf numFmtId="0" fontId="15" fillId="0" borderId="0" xfId="0" applyNumberFormat="1" applyFont="1" applyFill="1" applyAlignment="1" applyProtection="1"/>
    <xf numFmtId="0" fontId="15" fillId="0" borderId="0" xfId="0" applyNumberFormat="1" applyFont="1" applyFill="1" applyBorder="1" applyAlignment="1" applyProtection="1">
      <alignment vertical="top" wrapText="1"/>
    </xf>
    <xf numFmtId="0" fontId="15" fillId="0" borderId="0" xfId="0" applyFont="1" applyFill="1"/>
    <xf numFmtId="3" fontId="24" fillId="0" borderId="10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right" vertical="top" wrapText="1"/>
    </xf>
    <xf numFmtId="0" fontId="24" fillId="0" borderId="0" xfId="0" applyNumberFormat="1" applyFont="1" applyFill="1" applyAlignment="1" applyProtection="1">
      <alignment horizontal="left" vertical="top" wrapText="1"/>
    </xf>
    <xf numFmtId="2" fontId="26" fillId="0" borderId="11" xfId="53" quotePrefix="1" applyNumberFormat="1" applyFont="1" applyFill="1" applyBorder="1" applyAlignment="1">
      <alignment horizontal="left" vertical="center" wrapText="1"/>
    </xf>
    <xf numFmtId="2" fontId="26" fillId="0" borderId="8" xfId="53" quotePrefix="1" applyNumberFormat="1" applyFont="1" applyFill="1" applyBorder="1" applyAlignment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4" fillId="0" borderId="8" xfId="0" applyNumberFormat="1" applyFont="1" applyFill="1" applyBorder="1" applyAlignment="1" applyProtection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3" fontId="24" fillId="0" borderId="8" xfId="0" applyNumberFormat="1" applyFont="1" applyBorder="1" applyAlignment="1">
      <alignment horizontal="center" vertical="center" wrapText="1"/>
    </xf>
    <xf numFmtId="164" fontId="24" fillId="0" borderId="11" xfId="47" applyNumberFormat="1" applyFont="1" applyBorder="1" applyAlignment="1">
      <alignment horizontal="left" vertical="center" wrapText="1"/>
    </xf>
    <xf numFmtId="164" fontId="24" fillId="0" borderId="8" xfId="47" applyNumberFormat="1" applyFont="1" applyBorder="1" applyAlignment="1">
      <alignment horizontal="left" vertical="center" wrapText="1"/>
    </xf>
    <xf numFmtId="3" fontId="24" fillId="0" borderId="11" xfId="0" applyNumberFormat="1" applyFont="1" applyFill="1" applyBorder="1" applyAlignment="1" applyProtection="1">
      <alignment horizontal="center" vertical="center" wrapText="1"/>
    </xf>
    <xf numFmtId="3" fontId="24" fillId="0" borderId="8" xfId="0" applyNumberFormat="1" applyFont="1" applyFill="1" applyBorder="1" applyAlignment="1" applyProtection="1">
      <alignment horizontal="center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24" fillId="0" borderId="8" xfId="0" quotePrefix="1" applyFont="1" applyBorder="1" applyAlignment="1">
      <alignment horizontal="center" vertical="center" wrapText="1"/>
    </xf>
    <xf numFmtId="2" fontId="26" fillId="0" borderId="11" xfId="0" quotePrefix="1" applyNumberFormat="1" applyFont="1" applyFill="1" applyBorder="1" applyAlignment="1">
      <alignment horizontal="left" vertical="center" wrapText="1"/>
    </xf>
    <xf numFmtId="2" fontId="26" fillId="0" borderId="8" xfId="0" quotePrefix="1" applyNumberFormat="1" applyFont="1" applyFill="1" applyBorder="1" applyAlignment="1">
      <alignment horizontal="left" vertical="center" wrapText="1"/>
    </xf>
    <xf numFmtId="3" fontId="22" fillId="0" borderId="11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 wrapText="1"/>
    </xf>
    <xf numFmtId="164" fontId="24" fillId="0" borderId="12" xfId="47" applyNumberFormat="1" applyFont="1" applyBorder="1" applyAlignment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164" fontId="24" fillId="0" borderId="11" xfId="47" applyNumberFormat="1" applyFont="1" applyBorder="1" applyAlignment="1">
      <alignment horizontal="center" vertical="center" wrapText="1"/>
    </xf>
    <xf numFmtId="164" fontId="24" fillId="0" borderId="8" xfId="47" applyNumberFormat="1" applyFont="1" applyBorder="1" applyAlignment="1">
      <alignment horizontal="center" vertical="center" wrapText="1"/>
    </xf>
  </cellXfs>
  <cellStyles count="98">
    <cellStyle name="20% - Акцент1" xfId="1" xr:uid="{00000000-0005-0000-0000-000006000000}"/>
    <cellStyle name="20% - Акцент2" xfId="2" xr:uid="{00000000-0005-0000-0000-000007000000}"/>
    <cellStyle name="20% - Акцент3" xfId="3" xr:uid="{00000000-0005-0000-0000-000008000000}"/>
    <cellStyle name="20% - Акцент4" xfId="4" xr:uid="{00000000-0005-0000-0000-000009000000}"/>
    <cellStyle name="20% - Акцент5" xfId="5" xr:uid="{00000000-0005-0000-0000-00000A000000}"/>
    <cellStyle name="20% - Акцент6" xfId="6" xr:uid="{00000000-0005-0000-0000-00000B000000}"/>
    <cellStyle name="20% – колірна тема 1" xfId="75" builtinId="30" hidden="1"/>
    <cellStyle name="20% – колірна тема 2" xfId="79" builtinId="34" hidden="1"/>
    <cellStyle name="20% – колірна тема 3" xfId="83" builtinId="38" hidden="1"/>
    <cellStyle name="20% – колірна тема 4" xfId="87" builtinId="42" hidden="1"/>
    <cellStyle name="20% – колірна тема 5" xfId="91" builtinId="46" hidden="1"/>
    <cellStyle name="20% – колірна тема 6" xfId="95" builtinId="50" hidden="1"/>
    <cellStyle name="40% - Акцент1" xfId="7" xr:uid="{00000000-0005-0000-0000-000012000000}"/>
    <cellStyle name="40% - Акцент2" xfId="8" xr:uid="{00000000-0005-0000-0000-000013000000}"/>
    <cellStyle name="40% - Акцент3" xfId="9" xr:uid="{00000000-0005-0000-0000-000014000000}"/>
    <cellStyle name="40% - Акцент4" xfId="10" xr:uid="{00000000-0005-0000-0000-000015000000}"/>
    <cellStyle name="40% - Акцент5" xfId="11" xr:uid="{00000000-0005-0000-0000-000016000000}"/>
    <cellStyle name="40% - Акцент6" xfId="12" xr:uid="{00000000-0005-0000-0000-000017000000}"/>
    <cellStyle name="40% – колірна тема 1" xfId="76" builtinId="31" hidden="1"/>
    <cellStyle name="40% – колірна тема 2" xfId="80" builtinId="35" hidden="1"/>
    <cellStyle name="40% – колірна тема 3" xfId="84" builtinId="39" hidden="1"/>
    <cellStyle name="40% – колірна тема 4" xfId="88" builtinId="43" hidden="1"/>
    <cellStyle name="40% – колірна тема 5" xfId="92" builtinId="47" hidden="1"/>
    <cellStyle name="40% – колірна тема 6" xfId="96" builtinId="51" hidden="1"/>
    <cellStyle name="60% - Акцент1" xfId="13" xr:uid="{00000000-0005-0000-0000-00001E000000}"/>
    <cellStyle name="60% - Акцент2" xfId="14" xr:uid="{00000000-0005-0000-0000-00001F000000}"/>
    <cellStyle name="60% - Акцент3" xfId="15" xr:uid="{00000000-0005-0000-0000-000020000000}"/>
    <cellStyle name="60% - Акцент4" xfId="16" xr:uid="{00000000-0005-0000-0000-000021000000}"/>
    <cellStyle name="60% - Акцент5" xfId="17" xr:uid="{00000000-0005-0000-0000-000022000000}"/>
    <cellStyle name="60% - Акцент6" xfId="18" xr:uid="{00000000-0005-0000-0000-000023000000}"/>
    <cellStyle name="60% – колірна тема 1" xfId="77" builtinId="32" hidden="1"/>
    <cellStyle name="60% – колірна тема 2" xfId="81" builtinId="36" hidden="1"/>
    <cellStyle name="60% – колірна тема 3" xfId="85" builtinId="40" hidden="1"/>
    <cellStyle name="60% – колірна тема 4" xfId="89" builtinId="44" hidden="1"/>
    <cellStyle name="60% – колірна тема 5" xfId="93" builtinId="48" hidden="1"/>
    <cellStyle name="60% – колірна тема 6" xfId="97" builtinId="52" hidden="1"/>
    <cellStyle name="Акцент1" xfId="19" xr:uid="{00000000-0005-0000-0000-000038000000}"/>
    <cellStyle name="Акцент2" xfId="20" xr:uid="{00000000-0005-0000-0000-000039000000}"/>
    <cellStyle name="Акцент3" xfId="21" xr:uid="{00000000-0005-0000-0000-00003A000000}"/>
    <cellStyle name="Акцент4" xfId="22" xr:uid="{00000000-0005-0000-0000-00003B000000}"/>
    <cellStyle name="Акцент5" xfId="23" xr:uid="{00000000-0005-0000-0000-00003C000000}"/>
    <cellStyle name="Акцент6" xfId="24" xr:uid="{00000000-0005-0000-0000-00003D000000}"/>
    <cellStyle name="Ввід" xfId="65" builtinId="20" hidden="1"/>
    <cellStyle name="Ввод " xfId="25" xr:uid="{00000000-0005-0000-0000-00003E000000}"/>
    <cellStyle name="Вывод" xfId="26" xr:uid="{00000000-0005-0000-0000-00003F000000}"/>
    <cellStyle name="Вычисление" xfId="27" xr:uid="{00000000-0005-0000-0000-000040000000}"/>
    <cellStyle name="Гарний" xfId="62" builtinId="26" hidden="1"/>
    <cellStyle name="Звичайний" xfId="0" builtinId="0"/>
    <cellStyle name="Звичайний 10" xfId="28" xr:uid="{00000000-0005-0000-0000-000041000000}"/>
    <cellStyle name="Звичайний 11" xfId="29" xr:uid="{00000000-0005-0000-0000-000042000000}"/>
    <cellStyle name="Звичайний 12" xfId="30" xr:uid="{00000000-0005-0000-0000-000043000000}"/>
    <cellStyle name="Звичайний 13" xfId="31" xr:uid="{00000000-0005-0000-0000-000044000000}"/>
    <cellStyle name="Звичайний 14" xfId="32" xr:uid="{00000000-0005-0000-0000-000045000000}"/>
    <cellStyle name="Звичайний 15" xfId="33" xr:uid="{00000000-0005-0000-0000-000046000000}"/>
    <cellStyle name="Звичайний 16" xfId="34" xr:uid="{00000000-0005-0000-0000-000047000000}"/>
    <cellStyle name="Звичайний 17" xfId="35" xr:uid="{00000000-0005-0000-0000-000048000000}"/>
    <cellStyle name="Звичайний 18" xfId="36" xr:uid="{00000000-0005-0000-0000-000049000000}"/>
    <cellStyle name="Звичайний 19" xfId="37" xr:uid="{00000000-0005-0000-0000-00004A000000}"/>
    <cellStyle name="Звичайний 2" xfId="38" xr:uid="{00000000-0005-0000-0000-00004B000000}"/>
    <cellStyle name="Звичайний 20" xfId="39" xr:uid="{00000000-0005-0000-0000-00004C000000}"/>
    <cellStyle name="Звичайний 3" xfId="40" xr:uid="{00000000-0005-0000-0000-00004D000000}"/>
    <cellStyle name="Звичайний 4" xfId="41" xr:uid="{00000000-0005-0000-0000-00004E000000}"/>
    <cellStyle name="Звичайний 5" xfId="42" xr:uid="{00000000-0005-0000-0000-00004F000000}"/>
    <cellStyle name="Звичайний 6" xfId="43" xr:uid="{00000000-0005-0000-0000-000050000000}"/>
    <cellStyle name="Звичайний 7" xfId="44" xr:uid="{00000000-0005-0000-0000-000051000000}"/>
    <cellStyle name="Звичайний 8" xfId="45" xr:uid="{00000000-0005-0000-0000-000052000000}"/>
    <cellStyle name="Звичайний 9" xfId="46" xr:uid="{00000000-0005-0000-0000-000053000000}"/>
    <cellStyle name="Звичайний_Додаток _ 3 зм_ни 4575" xfId="47" xr:uid="{00000000-0005-0000-0000-000054000000}"/>
    <cellStyle name="Зв'язана клітинка" xfId="68" builtinId="24" hidden="1"/>
    <cellStyle name="Итог" xfId="48" xr:uid="{00000000-0005-0000-0000-000055000000}"/>
    <cellStyle name="Колірна тема 1" xfId="74" builtinId="29" hidden="1"/>
    <cellStyle name="Колірна тема 2" xfId="78" builtinId="33" hidden="1"/>
    <cellStyle name="Колірна тема 3" xfId="82" builtinId="37" hidden="1"/>
    <cellStyle name="Колірна тема 4" xfId="86" builtinId="41" hidden="1"/>
    <cellStyle name="Колірна тема 5" xfId="90" builtinId="45" hidden="1"/>
    <cellStyle name="Колірна тема 6" xfId="94" builtinId="49" hidden="1"/>
    <cellStyle name="Контрольна клітинка" xfId="69" builtinId="23" hidden="1"/>
    <cellStyle name="Контрольная ячейка" xfId="49" xr:uid="{00000000-0005-0000-0000-000056000000}"/>
    <cellStyle name="Назва" xfId="61" builtinId="15" hidden="1"/>
    <cellStyle name="Название" xfId="50" xr:uid="{00000000-0005-0000-0000-000057000000}"/>
    <cellStyle name="Нейтральний" xfId="64" builtinId="28" hidden="1"/>
    <cellStyle name="Нейтральный" xfId="51" xr:uid="{00000000-0005-0000-0000-000058000000}"/>
    <cellStyle name="Обчислення" xfId="67" builtinId="22" hidden="1"/>
    <cellStyle name="Обычный 2" xfId="52" xr:uid="{00000000-0005-0000-0000-000059000000}"/>
    <cellStyle name="Обычный 3" xfId="53" xr:uid="{00000000-0005-0000-0000-00005A000000}"/>
    <cellStyle name="Підсумок" xfId="73" builtinId="25" hidden="1"/>
    <cellStyle name="Плохой" xfId="54" xr:uid="{00000000-0005-0000-0000-00005B000000}"/>
    <cellStyle name="Поганий" xfId="63" builtinId="27" hidden="1"/>
    <cellStyle name="Пояснение" xfId="55" xr:uid="{00000000-0005-0000-0000-00005C000000}"/>
    <cellStyle name="Примечание" xfId="56" xr:uid="{00000000-0005-0000-0000-00005D000000}"/>
    <cellStyle name="Примітка" xfId="71" builtinId="10" hidden="1"/>
    <cellStyle name="Результат" xfId="66" builtinId="21" hidden="1"/>
    <cellStyle name="Связанная ячейка" xfId="57" xr:uid="{00000000-0005-0000-0000-00005E000000}"/>
    <cellStyle name="Стиль 1" xfId="58" xr:uid="{00000000-0005-0000-0000-00005F000000}"/>
    <cellStyle name="Текст попередження" xfId="70" builtinId="11" hidden="1"/>
    <cellStyle name="Текст пояснення" xfId="72" builtinId="53" hidden="1"/>
    <cellStyle name="Текст предупреждения" xfId="59" xr:uid="{00000000-0005-0000-0000-000060000000}"/>
    <cellStyle name="Хороший" xfId="60" xr:uid="{00000000-0005-0000-0000-00006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 /><Relationship Id="rId3" Type="http://schemas.openxmlformats.org/officeDocument/2006/relationships/styles" Target="styles.xml" /><Relationship Id="rId7" Type="http://schemas.openxmlformats.org/officeDocument/2006/relationships/customXml" Target="../customXml/item2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6" Type="http://schemas.openxmlformats.org/officeDocument/2006/relationships/customXml" Target="../customXml/item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3"/>
  <sheetViews>
    <sheetView tabSelected="1" topLeftCell="B1" zoomScaleNormal="100" zoomScaleSheetLayoutView="100" workbookViewId="0" xr3:uid="{AEA406A1-0E4B-5B11-9CD5-51D6E497D94C}">
      <selection activeCell="A4" sqref="A4:F4"/>
    </sheetView>
  </sheetViews>
  <sheetFormatPr defaultColWidth="9.1484375" defaultRowHeight="14.25"/>
  <cols>
    <col min="1" max="1" width="16.19921875" style="1" customWidth="1"/>
    <col min="2" max="2" width="65.3984375" style="1" customWidth="1"/>
    <col min="3" max="3" width="76.796875" style="1" customWidth="1"/>
    <col min="4" max="4" width="11.69921875" style="1" customWidth="1"/>
    <col min="5" max="5" width="12.44921875" style="1" customWidth="1"/>
    <col min="6" max="6" width="12.8984375" style="1" customWidth="1"/>
    <col min="7" max="16384" width="9.1484375" style="2"/>
  </cols>
  <sheetData>
    <row r="1" spans="1:6" ht="15" customHeight="1">
      <c r="A1" s="3"/>
      <c r="B1" s="3"/>
      <c r="C1" s="3"/>
      <c r="D1" s="35" t="s">
        <v>22</v>
      </c>
      <c r="E1" s="35"/>
      <c r="F1" s="35"/>
    </row>
    <row r="2" spans="1:6" ht="15" customHeight="1">
      <c r="A2" s="3"/>
      <c r="B2" s="3"/>
      <c r="C2" s="3"/>
      <c r="D2" s="44" t="s">
        <v>24</v>
      </c>
      <c r="E2" s="44"/>
      <c r="F2" s="44"/>
    </row>
    <row r="3" spans="1:6" ht="15" customHeight="1">
      <c r="A3" s="3"/>
      <c r="B3" s="3"/>
      <c r="C3" s="3"/>
      <c r="D3" s="44" t="s">
        <v>42</v>
      </c>
      <c r="E3" s="44"/>
      <c r="F3" s="44"/>
    </row>
    <row r="4" spans="1:6" ht="21.6" customHeight="1">
      <c r="A4" s="62" t="s">
        <v>33</v>
      </c>
      <c r="B4" s="62"/>
      <c r="C4" s="62"/>
      <c r="D4" s="62"/>
      <c r="E4" s="62"/>
      <c r="F4" s="62"/>
    </row>
    <row r="5" spans="1:6" ht="22.15" customHeight="1">
      <c r="A5" s="62" t="s">
        <v>34</v>
      </c>
      <c r="B5" s="62"/>
      <c r="C5" s="62"/>
      <c r="D5" s="62"/>
      <c r="E5" s="62"/>
      <c r="F5" s="62"/>
    </row>
    <row r="6" spans="1:6">
      <c r="A6" s="4"/>
      <c r="B6" s="4"/>
      <c r="C6" s="5"/>
      <c r="D6" s="5"/>
      <c r="E6" s="6"/>
      <c r="F6" s="7" t="s">
        <v>5</v>
      </c>
    </row>
    <row r="7" spans="1:6" ht="72.599999999999994" customHeight="1">
      <c r="A7" s="8" t="s">
        <v>36</v>
      </c>
      <c r="B7" s="9" t="s">
        <v>25</v>
      </c>
      <c r="C7" s="10" t="s">
        <v>3</v>
      </c>
      <c r="D7" s="11" t="s">
        <v>0</v>
      </c>
      <c r="E7" s="10" t="s">
        <v>1</v>
      </c>
      <c r="F7" s="10" t="s">
        <v>4</v>
      </c>
    </row>
    <row r="8" spans="1:6" ht="54" customHeight="1">
      <c r="A8" s="32" t="s">
        <v>38</v>
      </c>
      <c r="B8" s="33" t="s">
        <v>39</v>
      </c>
      <c r="C8" s="34" t="s">
        <v>40</v>
      </c>
      <c r="D8" s="42">
        <v>80000</v>
      </c>
      <c r="E8" s="10"/>
      <c r="F8" s="19">
        <f t="shared" ref="F8:F29" si="0">D8+E8</f>
        <v>80000</v>
      </c>
    </row>
    <row r="9" spans="1:6" ht="39" hidden="1" customHeight="1">
      <c r="A9" s="18">
        <v>1162</v>
      </c>
      <c r="B9" s="31" t="s">
        <v>37</v>
      </c>
      <c r="C9" s="14" t="s">
        <v>41</v>
      </c>
      <c r="D9" s="11"/>
      <c r="E9" s="10"/>
      <c r="F9" s="19">
        <f t="shared" si="0"/>
        <v>0</v>
      </c>
    </row>
    <row r="10" spans="1:6" ht="51" hidden="1" customHeight="1">
      <c r="A10" s="18" t="s">
        <v>27</v>
      </c>
      <c r="B10" s="26" t="s">
        <v>35</v>
      </c>
      <c r="C10" s="14" t="s">
        <v>29</v>
      </c>
      <c r="D10" s="11"/>
      <c r="E10" s="10"/>
      <c r="F10" s="19">
        <f t="shared" si="0"/>
        <v>0</v>
      </c>
    </row>
    <row r="11" spans="1:6" ht="51.6" hidden="1" customHeight="1">
      <c r="A11" s="12">
        <v>3085</v>
      </c>
      <c r="B11" s="17" t="s">
        <v>28</v>
      </c>
      <c r="C11" s="14" t="s">
        <v>17</v>
      </c>
      <c r="D11" s="11"/>
      <c r="E11" s="10"/>
      <c r="F11" s="19">
        <f t="shared" si="0"/>
        <v>0</v>
      </c>
    </row>
    <row r="12" spans="1:6" ht="5.45" hidden="1" customHeight="1">
      <c r="A12" s="20">
        <v>3140</v>
      </c>
      <c r="B12" s="17" t="s">
        <v>21</v>
      </c>
      <c r="C12" s="15" t="s">
        <v>23</v>
      </c>
      <c r="D12" s="21"/>
      <c r="E12" s="19"/>
      <c r="F12" s="19">
        <f t="shared" si="0"/>
        <v>0</v>
      </c>
    </row>
    <row r="13" spans="1:6" ht="37.15" customHeight="1">
      <c r="A13" s="20">
        <v>3192</v>
      </c>
      <c r="B13" s="31" t="s">
        <v>43</v>
      </c>
      <c r="C13" s="63" t="s">
        <v>16</v>
      </c>
      <c r="D13" s="39">
        <v>10000</v>
      </c>
      <c r="E13" s="27"/>
      <c r="F13" s="19">
        <f t="shared" si="0"/>
        <v>10000</v>
      </c>
    </row>
    <row r="14" spans="1:6" ht="29.45" customHeight="1">
      <c r="A14" s="20">
        <v>3210</v>
      </c>
      <c r="B14" s="31" t="s">
        <v>44</v>
      </c>
      <c r="C14" s="64"/>
      <c r="D14" s="39">
        <v>-10000</v>
      </c>
      <c r="E14" s="27"/>
      <c r="F14" s="19">
        <f t="shared" si="0"/>
        <v>-10000</v>
      </c>
    </row>
    <row r="15" spans="1:6" ht="42" customHeight="1">
      <c r="A15" s="20" t="s">
        <v>7</v>
      </c>
      <c r="B15" s="22" t="s">
        <v>8</v>
      </c>
      <c r="C15" s="14" t="s">
        <v>17</v>
      </c>
      <c r="D15" s="39">
        <v>30000</v>
      </c>
      <c r="E15" s="27"/>
      <c r="F15" s="19">
        <f t="shared" si="0"/>
        <v>30000</v>
      </c>
    </row>
    <row r="16" spans="1:6" ht="42" customHeight="1">
      <c r="A16" s="20">
        <v>5061</v>
      </c>
      <c r="B16" s="31" t="s">
        <v>45</v>
      </c>
      <c r="C16" s="16" t="s">
        <v>16</v>
      </c>
      <c r="D16" s="39">
        <v>-2300</v>
      </c>
      <c r="E16" s="27"/>
      <c r="F16" s="19">
        <f t="shared" si="0"/>
        <v>-2300</v>
      </c>
    </row>
    <row r="17" spans="1:6" ht="39.6" customHeight="1">
      <c r="A17" s="20">
        <v>6030</v>
      </c>
      <c r="B17" s="22" t="s">
        <v>13</v>
      </c>
      <c r="C17" s="15" t="s">
        <v>14</v>
      </c>
      <c r="D17" s="39">
        <v>41000</v>
      </c>
      <c r="E17" s="27">
        <v>-24000</v>
      </c>
      <c r="F17" s="19">
        <f t="shared" si="0"/>
        <v>17000</v>
      </c>
    </row>
    <row r="18" spans="1:6" ht="25.15" hidden="1" customHeight="1">
      <c r="A18" s="20">
        <v>7130</v>
      </c>
      <c r="B18" s="22" t="s">
        <v>18</v>
      </c>
      <c r="C18" s="51" t="s">
        <v>16</v>
      </c>
      <c r="D18" s="39"/>
      <c r="E18" s="27"/>
      <c r="F18" s="19">
        <f t="shared" si="0"/>
        <v>0</v>
      </c>
    </row>
    <row r="19" spans="1:6" ht="36" customHeight="1">
      <c r="A19" s="20">
        <v>7330</v>
      </c>
      <c r="B19" s="23" t="s">
        <v>11</v>
      </c>
      <c r="C19" s="61"/>
      <c r="D19" s="39"/>
      <c r="E19" s="27">
        <v>200000</v>
      </c>
      <c r="F19" s="19">
        <f t="shared" si="0"/>
        <v>200000</v>
      </c>
    </row>
    <row r="20" spans="1:6" ht="37.9" hidden="1" customHeight="1">
      <c r="A20" s="20">
        <v>7350</v>
      </c>
      <c r="B20" s="17" t="s">
        <v>19</v>
      </c>
      <c r="C20" s="61"/>
      <c r="D20" s="39"/>
      <c r="E20" s="27"/>
      <c r="F20" s="19"/>
    </row>
    <row r="21" spans="1:6" ht="37.9" hidden="1" customHeight="1">
      <c r="A21" s="20">
        <v>7362</v>
      </c>
      <c r="B21" s="17" t="s">
        <v>30</v>
      </c>
      <c r="C21" s="52"/>
      <c r="D21" s="39"/>
      <c r="E21" s="27"/>
      <c r="F21" s="19"/>
    </row>
    <row r="22" spans="1:6" ht="38.450000000000003" customHeight="1">
      <c r="A22" s="55">
        <v>7461</v>
      </c>
      <c r="B22" s="57" t="s">
        <v>9</v>
      </c>
      <c r="C22" s="15" t="s">
        <v>14</v>
      </c>
      <c r="D22" s="53"/>
      <c r="E22" s="49">
        <v>490800</v>
      </c>
      <c r="F22" s="59">
        <f t="shared" si="0"/>
        <v>490800</v>
      </c>
    </row>
    <row r="23" spans="1:6" ht="35.450000000000003" customHeight="1">
      <c r="A23" s="56"/>
      <c r="B23" s="58"/>
      <c r="C23" s="16" t="s">
        <v>16</v>
      </c>
      <c r="D23" s="54"/>
      <c r="E23" s="50"/>
      <c r="F23" s="60"/>
    </row>
    <row r="24" spans="1:6" ht="31.15" customHeight="1">
      <c r="A24" s="12">
        <v>7693</v>
      </c>
      <c r="B24" s="26" t="s">
        <v>10</v>
      </c>
      <c r="C24" s="14" t="s">
        <v>15</v>
      </c>
      <c r="D24" s="39">
        <v>150000</v>
      </c>
      <c r="E24" s="27"/>
      <c r="F24" s="19">
        <f>D24+E24</f>
        <v>150000</v>
      </c>
    </row>
    <row r="25" spans="1:6" ht="39" hidden="1" customHeight="1">
      <c r="A25" s="12">
        <v>8311</v>
      </c>
      <c r="B25" s="17" t="s">
        <v>20</v>
      </c>
      <c r="C25" s="16" t="s">
        <v>16</v>
      </c>
      <c r="D25" s="39"/>
      <c r="E25" s="27"/>
      <c r="F25" s="19">
        <f t="shared" si="0"/>
        <v>0</v>
      </c>
    </row>
    <row r="26" spans="1:6" ht="39" hidden="1" customHeight="1">
      <c r="A26" s="47">
        <v>8340</v>
      </c>
      <c r="B26" s="45" t="s">
        <v>26</v>
      </c>
      <c r="C26" s="15" t="s">
        <v>14</v>
      </c>
      <c r="D26" s="53"/>
      <c r="E26" s="49"/>
      <c r="F26" s="59">
        <f>D27+E26</f>
        <v>0</v>
      </c>
    </row>
    <row r="27" spans="1:6" ht="39" hidden="1" customHeight="1">
      <c r="A27" s="48"/>
      <c r="B27" s="46"/>
      <c r="C27" s="16" t="s">
        <v>16</v>
      </c>
      <c r="D27" s="54"/>
      <c r="E27" s="50"/>
      <c r="F27" s="60"/>
    </row>
    <row r="28" spans="1:6" ht="30" customHeight="1">
      <c r="A28" s="12">
        <v>9770</v>
      </c>
      <c r="B28" s="17" t="s">
        <v>31</v>
      </c>
      <c r="C28" s="51" t="s">
        <v>16</v>
      </c>
      <c r="D28" s="40">
        <v>32000</v>
      </c>
      <c r="E28" s="41">
        <v>-34000</v>
      </c>
      <c r="F28" s="19">
        <f t="shared" si="0"/>
        <v>-2000</v>
      </c>
    </row>
    <row r="29" spans="1:6" ht="39" hidden="1" customHeight="1">
      <c r="A29" s="12">
        <v>9800</v>
      </c>
      <c r="B29" s="17" t="s">
        <v>32</v>
      </c>
      <c r="C29" s="52"/>
      <c r="D29" s="24"/>
      <c r="E29" s="25"/>
      <c r="F29" s="19">
        <f t="shared" si="0"/>
        <v>0</v>
      </c>
    </row>
    <row r="30" spans="1:6" ht="33.75" customHeight="1">
      <c r="A30" s="13"/>
      <c r="B30" s="28" t="s">
        <v>2</v>
      </c>
      <c r="C30" s="29"/>
      <c r="D30" s="30">
        <f>SUM(D8:D28)</f>
        <v>330700</v>
      </c>
      <c r="E30" s="30">
        <f>SUM(E8:E28)</f>
        <v>632800</v>
      </c>
      <c r="F30" s="30">
        <f>SUM(F8:F28)</f>
        <v>963500</v>
      </c>
    </row>
    <row r="33" spans="1:6" s="38" customFormat="1" ht="21.75" customHeight="1">
      <c r="A33" s="36"/>
      <c r="B33" s="37" t="s">
        <v>12</v>
      </c>
      <c r="C33" s="37"/>
      <c r="D33" s="43" t="s">
        <v>6</v>
      </c>
      <c r="E33" s="43"/>
      <c r="F33" s="37"/>
    </row>
  </sheetData>
  <mergeCells count="18">
    <mergeCell ref="D2:F2"/>
    <mergeCell ref="A4:F4"/>
    <mergeCell ref="E22:E23"/>
    <mergeCell ref="C13:C14"/>
    <mergeCell ref="D33:E33"/>
    <mergeCell ref="D3:F3"/>
    <mergeCell ref="B26:B27"/>
    <mergeCell ref="A26:A27"/>
    <mergeCell ref="E26:E27"/>
    <mergeCell ref="C28:C29"/>
    <mergeCell ref="D26:D27"/>
    <mergeCell ref="A22:A23"/>
    <mergeCell ref="B22:B23"/>
    <mergeCell ref="D22:D23"/>
    <mergeCell ref="F26:F27"/>
    <mergeCell ref="F22:F23"/>
    <mergeCell ref="C18:C21"/>
    <mergeCell ref="A5:F5"/>
  </mergeCells>
  <phoneticPr fontId="17" type="noConversion"/>
  <pageMargins left="0.51181102362204722" right="0.31496062992125984" top="0.74803149606299213" bottom="0.23622047244094491" header="0.35433070866141736" footer="0.35433070866141736"/>
  <pageSetup paperSize="9" scale="79" orientation="landscape" r:id="rId1"/>
  <headerFooter alignWithMargins="0">
    <oddFooter>&amp;R&amp;P</oddFooter>
  </headerFooter>
  <rowBreaks count="1" manualBreakCount="1">
    <brk id="33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cedc1b3-a6a6-4744-bb8f-c9b717f8a9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</vt:lpstr>
      <vt:lpstr>дод!Заголовки_для_друку</vt:lpstr>
      <vt:lpstr>дод!Область_друку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X</cp:lastModifiedBy>
  <cp:lastPrinted>2018-11-13T13:50:31Z</cp:lastPrinted>
  <dcterms:created xsi:type="dcterms:W3CDTF">2014-01-17T10:52:16Z</dcterms:created>
  <dcterms:modified xsi:type="dcterms:W3CDTF">2018-12-03T21:08:48Z</dcterms:modified>
</cp:coreProperties>
</file>