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змини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</calcChain>
</file>

<file path=xl/sharedStrings.xml><?xml version="1.0" encoding="utf-8"?>
<sst xmlns="http://schemas.openxmlformats.org/spreadsheetml/2006/main" count="51" uniqueCount="50">
  <si>
    <t>Аналіз виконання плану по доходах</t>
  </si>
  <si>
    <t>З 01.01.2019 по 30.06.2019</t>
  </si>
  <si>
    <t>грн.</t>
  </si>
  <si>
    <t>ККД</t>
  </si>
  <si>
    <t>Доходи</t>
  </si>
  <si>
    <t>с.Клинці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</si>
  <si>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</si>
  <si>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</si>
  <si>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</si>
  <si>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</si>
  <si>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</si>
  <si>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</si>
  <si>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</si>
  <si>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</si>
  <si>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</si>
  <si>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</si>
  <si>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</si>
  <si>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</si>
  <si>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</si>
  <si>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</si>
  <si>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</si>
  <si>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</si>
  <si>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</si>
  <si>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</si>
  <si>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</si>
  <si>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</si>
  <si>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</si>
  <si>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</si>
  <si>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</si>
  <si>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</si>
  <si>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</si>
  <si>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</si>
  <si>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</si>
  <si>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</si>
  <si>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</si>
  <si>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</si>
  <si>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</si>
  <si>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</si>
  <si>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</si>
  <si>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</si>
  <si>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</si>
  <si>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Всього без урахування трансферт</t>
  </si>
  <si>
    <t>Всього</t>
  </si>
  <si>
    <t>Додаток 1</t>
  </si>
  <si>
    <t>до рішення Первозванівської сільської ради</t>
  </si>
  <si>
    <t>від ___ серпня 2019 року № _____</t>
  </si>
  <si>
    <t>Аналіз виконання дохідної частини загального фонду Клинцівського сільського бюджету</t>
  </si>
  <si>
    <t>Секретар сільської ради</t>
  </si>
  <si>
    <t xml:space="preserve">                 ____________</t>
  </si>
  <si>
    <t>за 1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</si>
</sst>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164" fontId="1" fillId="2" borderId="2" xfId="0" applyNumberFormat="1" applyFont="1" applyFill="1" applyBorder="1"/>
    <xf numFmtId="0" fontId="2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>
      <selection activeCell="H17" sqref="H17"/>
    </sheetView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8" width="9.42578125" bestFit="1" customWidth="1"/>
    <col min="9" max="9" width="11.28515625" customWidth="1"/>
  </cols>
  <sheetData>
    <row r="2" spans="1:12" x14ac:dyDescent="0.2">
      <c r="G2" s="15" t="s">
        <v>43</v>
      </c>
      <c r="H2" s="15"/>
    </row>
    <row r="3" spans="1:12" x14ac:dyDescent="0.2">
      <c r="F3" s="15" t="s">
        <v>44</v>
      </c>
      <c r="G3" s="15"/>
      <c r="H3" s="15"/>
      <c r="I3" s="15"/>
    </row>
    <row r="4" spans="1:12" x14ac:dyDescent="0.2">
      <c r="A4" s="1"/>
      <c r="B4" s="1"/>
      <c r="C4" s="1"/>
      <c r="D4" s="1"/>
      <c r="E4" s="1"/>
      <c r="F4" s="16" t="s">
        <v>45</v>
      </c>
      <c r="G4" s="16"/>
      <c r="H4" s="16"/>
      <c r="I4" s="16"/>
      <c r="J4" s="1"/>
      <c r="K4" s="1"/>
      <c r="L4" s="1"/>
    </row>
    <row r="5" spans="1:12" x14ac:dyDescent="0.2">
      <c r="A5" s="1"/>
      <c r="B5" s="1"/>
      <c r="C5" s="1"/>
      <c r="D5" s="1"/>
      <c r="E5" s="1"/>
      <c r="F5" s="9"/>
      <c r="G5" s="9"/>
      <c r="H5" s="9"/>
      <c r="I5" s="9"/>
      <c r="J5" s="1"/>
      <c r="K5" s="1"/>
      <c r="L5" s="1"/>
    </row>
    <row r="6" spans="1:12" ht="23.25" x14ac:dyDescent="0.35">
      <c r="A6" s="7" t="s">
        <v>0</v>
      </c>
      <c r="B6" s="17" t="s">
        <v>46</v>
      </c>
      <c r="C6" s="17"/>
      <c r="D6" s="17"/>
      <c r="E6" s="17"/>
      <c r="F6" s="17"/>
      <c r="G6" s="17"/>
      <c r="H6" s="17"/>
      <c r="I6" s="17"/>
      <c r="J6" s="8"/>
      <c r="K6" s="8"/>
      <c r="L6" s="8"/>
    </row>
    <row r="7" spans="1:12" ht="18.75" x14ac:dyDescent="0.3">
      <c r="A7" s="1"/>
      <c r="B7" s="11"/>
      <c r="C7" s="11"/>
      <c r="D7" s="17" t="s">
        <v>49</v>
      </c>
      <c r="E7" s="17"/>
      <c r="F7" s="17"/>
      <c r="G7" s="11"/>
      <c r="H7" s="11"/>
      <c r="I7" s="11"/>
      <c r="J7" s="1"/>
      <c r="K7" s="1"/>
      <c r="L7" s="1"/>
    </row>
    <row r="8" spans="1:12" ht="18.75" x14ac:dyDescent="0.3">
      <c r="A8" s="10" t="s">
        <v>1</v>
      </c>
      <c r="B8" s="18"/>
      <c r="C8" s="18"/>
      <c r="D8" s="18"/>
      <c r="E8" s="18"/>
      <c r="F8" s="18"/>
      <c r="G8" s="18"/>
      <c r="H8" s="18"/>
      <c r="I8" s="18"/>
      <c r="J8" s="8"/>
      <c r="K8" s="8"/>
      <c r="L8" s="8"/>
    </row>
    <row r="9" spans="1:12" x14ac:dyDescent="0.2">
      <c r="G9" t="s">
        <v>2</v>
      </c>
    </row>
    <row r="10" spans="1:12" x14ac:dyDescent="0.2">
      <c r="A10" s="19"/>
      <c r="B10" s="20" t="s">
        <v>3</v>
      </c>
      <c r="C10" s="20" t="s">
        <v>4</v>
      </c>
      <c r="D10" s="20" t="s">
        <v>5</v>
      </c>
      <c r="E10" s="21"/>
      <c r="F10" s="21"/>
      <c r="G10" s="21"/>
      <c r="H10" s="21"/>
      <c r="I10" s="21"/>
    </row>
    <row r="11" spans="1:12" ht="28.5" customHeight="1" x14ac:dyDescent="0.2">
      <c r="A11" s="19"/>
      <c r="B11" s="21"/>
      <c r="C11" s="21"/>
      <c r="D11" s="2" t="s">
        <v>6</v>
      </c>
      <c r="E11" s="2" t="s">
        <v>7</v>
      </c>
      <c r="F11" s="2" t="s">
        <v>8</v>
      </c>
      <c r="G11" s="3" t="s">
        <v>9</v>
      </c>
      <c r="H11" s="3" t="s">
        <v>10</v>
      </c>
      <c r="I11" s="3" t="s">
        <v>11</v>
      </c>
    </row>
    <row r="12" spans="1:12" x14ac:dyDescent="0.2">
      <c r="A12" s="4"/>
      <c r="B12" s="4">
        <v>10000000</v>
      </c>
      <c r="C12" s="4" t="s">
        <v>12</v>
      </c>
      <c r="D12" s="5">
        <v>1515500</v>
      </c>
      <c r="E12" s="5">
        <v>1628485</v>
      </c>
      <c r="F12" s="5">
        <v>529686</v>
      </c>
      <c r="G12" s="5">
        <v>704165.45</v>
      </c>
      <c r="H12" s="5">
        <f t="shared" ref="H12:H43" si="0">G12-F12</f>
        <v>174479.44999999995</v>
      </c>
      <c r="I12" s="5">
        <f t="shared" ref="I12:I43" si="1">IF(F12=0,0,G12/F12*100)</f>
        <v>132.94016643822943</v>
      </c>
    </row>
    <row r="13" spans="1:12" x14ac:dyDescent="0.2">
      <c r="A13" s="4"/>
      <c r="B13" s="4">
        <v>13000000</v>
      </c>
      <c r="C13" s="4" t="s">
        <v>13</v>
      </c>
      <c r="D13" s="5">
        <v>46600</v>
      </c>
      <c r="E13" s="5">
        <v>46600</v>
      </c>
      <c r="F13" s="5">
        <v>23280</v>
      </c>
      <c r="G13" s="5">
        <v>33785</v>
      </c>
      <c r="H13" s="5">
        <f t="shared" si="0"/>
        <v>10505</v>
      </c>
      <c r="I13" s="5">
        <f t="shared" si="1"/>
        <v>145.12457044673539</v>
      </c>
    </row>
    <row r="14" spans="1:12" x14ac:dyDescent="0.2">
      <c r="A14" s="4"/>
      <c r="B14" s="4">
        <v>13010000</v>
      </c>
      <c r="C14" s="4" t="s">
        <v>14</v>
      </c>
      <c r="D14" s="5">
        <v>46600</v>
      </c>
      <c r="E14" s="5">
        <v>46600</v>
      </c>
      <c r="F14" s="5">
        <v>23280</v>
      </c>
      <c r="G14" s="5">
        <v>33785</v>
      </c>
      <c r="H14" s="5">
        <f t="shared" si="0"/>
        <v>10505</v>
      </c>
      <c r="I14" s="5">
        <f t="shared" si="1"/>
        <v>145.12457044673539</v>
      </c>
    </row>
    <row r="15" spans="1:12" x14ac:dyDescent="0.2">
      <c r="A15" s="4"/>
      <c r="B15" s="4">
        <v>13010200</v>
      </c>
      <c r="C15" s="4" t="s">
        <v>15</v>
      </c>
      <c r="D15" s="5">
        <v>46600</v>
      </c>
      <c r="E15" s="5">
        <v>46600</v>
      </c>
      <c r="F15" s="5">
        <v>23280</v>
      </c>
      <c r="G15" s="5">
        <v>33785</v>
      </c>
      <c r="H15" s="5">
        <f t="shared" si="0"/>
        <v>10505</v>
      </c>
      <c r="I15" s="5">
        <f t="shared" si="1"/>
        <v>145.12457044673539</v>
      </c>
    </row>
    <row r="16" spans="1:12" x14ac:dyDescent="0.2">
      <c r="A16" s="4"/>
      <c r="B16" s="4">
        <v>14000000</v>
      </c>
      <c r="C16" s="4" t="s">
        <v>16</v>
      </c>
      <c r="D16" s="5">
        <v>5000</v>
      </c>
      <c r="E16" s="5">
        <v>5000</v>
      </c>
      <c r="F16" s="5">
        <v>2000</v>
      </c>
      <c r="G16" s="5">
        <v>7383.75</v>
      </c>
      <c r="H16" s="5">
        <f t="shared" si="0"/>
        <v>5383.75</v>
      </c>
      <c r="I16" s="5">
        <f t="shared" si="1"/>
        <v>369.1875</v>
      </c>
    </row>
    <row r="17" spans="1:9" x14ac:dyDescent="0.2">
      <c r="A17" s="4"/>
      <c r="B17" s="4">
        <v>14040000</v>
      </c>
      <c r="C17" s="4" t="s">
        <v>17</v>
      </c>
      <c r="D17" s="5">
        <v>5000</v>
      </c>
      <c r="E17" s="5">
        <v>5000</v>
      </c>
      <c r="F17" s="5">
        <v>2000</v>
      </c>
      <c r="G17" s="5">
        <v>7383.75</v>
      </c>
      <c r="H17" s="5">
        <f t="shared" si="0"/>
        <v>5383.75</v>
      </c>
      <c r="I17" s="5">
        <f t="shared" si="1"/>
        <v>369.1875</v>
      </c>
    </row>
    <row r="18" spans="1:9" x14ac:dyDescent="0.2">
      <c r="A18" s="4"/>
      <c r="B18" s="4">
        <v>18000000</v>
      </c>
      <c r="C18" s="4" t="s">
        <v>18</v>
      </c>
      <c r="D18" s="5">
        <v>1463900</v>
      </c>
      <c r="E18" s="5">
        <v>1576885</v>
      </c>
      <c r="F18" s="5">
        <v>504406</v>
      </c>
      <c r="G18" s="5">
        <v>662996.69999999995</v>
      </c>
      <c r="H18" s="5">
        <f t="shared" si="0"/>
        <v>158590.69999999995</v>
      </c>
      <c r="I18" s="5">
        <f t="shared" si="1"/>
        <v>131.44108119253139</v>
      </c>
    </row>
    <row r="19" spans="1:9" x14ac:dyDescent="0.2">
      <c r="A19" s="4"/>
      <c r="B19" s="4">
        <v>18010000</v>
      </c>
      <c r="C19" s="4" t="s">
        <v>19</v>
      </c>
      <c r="D19" s="5">
        <v>584900</v>
      </c>
      <c r="E19" s="5">
        <v>584900</v>
      </c>
      <c r="F19" s="5">
        <v>193173</v>
      </c>
      <c r="G19" s="5">
        <v>293929.66000000003</v>
      </c>
      <c r="H19" s="5">
        <f t="shared" si="0"/>
        <v>100756.66000000003</v>
      </c>
      <c r="I19" s="5">
        <f t="shared" si="1"/>
        <v>152.15876960030647</v>
      </c>
    </row>
    <row r="20" spans="1:9" x14ac:dyDescent="0.2">
      <c r="A20" s="4"/>
      <c r="B20" s="4">
        <v>18010100</v>
      </c>
      <c r="C20" s="4" t="s">
        <v>20</v>
      </c>
      <c r="D20" s="5">
        <v>0</v>
      </c>
      <c r="E20" s="5">
        <v>0</v>
      </c>
      <c r="F20" s="5">
        <v>0</v>
      </c>
      <c r="G20" s="5">
        <v>387.3</v>
      </c>
      <c r="H20" s="5">
        <f t="shared" si="0"/>
        <v>387.3</v>
      </c>
      <c r="I20" s="5">
        <f t="shared" si="1"/>
        <v>0</v>
      </c>
    </row>
    <row r="21" spans="1:9" x14ac:dyDescent="0.2">
      <c r="A21" s="4"/>
      <c r="B21" s="4">
        <v>18010200</v>
      </c>
      <c r="C21" s="4" t="s">
        <v>21</v>
      </c>
      <c r="D21" s="5">
        <v>1600</v>
      </c>
      <c r="E21" s="5">
        <v>1600</v>
      </c>
      <c r="F21" s="5">
        <v>0</v>
      </c>
      <c r="G21" s="5">
        <v>139.61000000000001</v>
      </c>
      <c r="H21" s="5">
        <f t="shared" si="0"/>
        <v>139.61000000000001</v>
      </c>
      <c r="I21" s="5">
        <f t="shared" si="1"/>
        <v>0</v>
      </c>
    </row>
    <row r="22" spans="1:9" x14ac:dyDescent="0.2">
      <c r="A22" s="4"/>
      <c r="B22" s="4">
        <v>18010300</v>
      </c>
      <c r="C22" s="4" t="s">
        <v>22</v>
      </c>
      <c r="D22" s="5">
        <v>0</v>
      </c>
      <c r="E22" s="5">
        <v>0</v>
      </c>
      <c r="F22" s="5">
        <v>0</v>
      </c>
      <c r="G22" s="5">
        <v>186.15</v>
      </c>
      <c r="H22" s="5">
        <f t="shared" si="0"/>
        <v>186.15</v>
      </c>
      <c r="I22" s="5">
        <f t="shared" si="1"/>
        <v>0</v>
      </c>
    </row>
    <row r="23" spans="1:9" x14ac:dyDescent="0.2">
      <c r="A23" s="4"/>
      <c r="B23" s="4">
        <v>18010400</v>
      </c>
      <c r="C23" s="4" t="s">
        <v>23</v>
      </c>
      <c r="D23" s="5">
        <v>1500</v>
      </c>
      <c r="E23" s="5">
        <v>1500</v>
      </c>
      <c r="F23" s="5">
        <v>0</v>
      </c>
      <c r="G23" s="5">
        <v>1488.8799999999999</v>
      </c>
      <c r="H23" s="5">
        <f t="shared" si="0"/>
        <v>1488.8799999999999</v>
      </c>
      <c r="I23" s="5">
        <f t="shared" si="1"/>
        <v>0</v>
      </c>
    </row>
    <row r="24" spans="1:9" x14ac:dyDescent="0.2">
      <c r="A24" s="4"/>
      <c r="B24" s="4">
        <v>18010500</v>
      </c>
      <c r="C24" s="4" t="s">
        <v>24</v>
      </c>
      <c r="D24" s="5">
        <v>30100</v>
      </c>
      <c r="E24" s="5">
        <v>30100</v>
      </c>
      <c r="F24" s="5">
        <v>15048</v>
      </c>
      <c r="G24" s="5">
        <v>44716.289999999994</v>
      </c>
      <c r="H24" s="5">
        <f t="shared" si="0"/>
        <v>29668.289999999994</v>
      </c>
      <c r="I24" s="5">
        <f t="shared" si="1"/>
        <v>297.1576953748006</v>
      </c>
    </row>
    <row r="25" spans="1:9" x14ac:dyDescent="0.2">
      <c r="A25" s="4"/>
      <c r="B25" s="4">
        <v>18010600</v>
      </c>
      <c r="C25" s="4" t="s">
        <v>25</v>
      </c>
      <c r="D25" s="5">
        <v>300000</v>
      </c>
      <c r="E25" s="5">
        <v>300000</v>
      </c>
      <c r="F25" s="5">
        <v>100000</v>
      </c>
      <c r="G25" s="5">
        <v>145642.6</v>
      </c>
      <c r="H25" s="5">
        <f t="shared" si="0"/>
        <v>45642.600000000006</v>
      </c>
      <c r="I25" s="5">
        <f t="shared" si="1"/>
        <v>145.64259999999999</v>
      </c>
    </row>
    <row r="26" spans="1:9" x14ac:dyDescent="0.2">
      <c r="A26" s="4"/>
      <c r="B26" s="4">
        <v>18010700</v>
      </c>
      <c r="C26" s="4" t="s">
        <v>26</v>
      </c>
      <c r="D26" s="5">
        <v>128300</v>
      </c>
      <c r="E26" s="5">
        <v>128300</v>
      </c>
      <c r="F26" s="5">
        <v>32075</v>
      </c>
      <c r="G26" s="5">
        <v>19374.189999999999</v>
      </c>
      <c r="H26" s="5">
        <f t="shared" si="0"/>
        <v>-12700.810000000001</v>
      </c>
      <c r="I26" s="5">
        <f t="shared" si="1"/>
        <v>60.402774746687449</v>
      </c>
    </row>
    <row r="27" spans="1:9" x14ac:dyDescent="0.2">
      <c r="A27" s="4"/>
      <c r="B27" s="4">
        <v>18010900</v>
      </c>
      <c r="C27" s="4" t="s">
        <v>27</v>
      </c>
      <c r="D27" s="5">
        <v>92100</v>
      </c>
      <c r="E27" s="5">
        <v>92100</v>
      </c>
      <c r="F27" s="5">
        <v>46050</v>
      </c>
      <c r="G27" s="5">
        <v>69494.64</v>
      </c>
      <c r="H27" s="5">
        <f t="shared" si="0"/>
        <v>23444.639999999999</v>
      </c>
      <c r="I27" s="5">
        <f t="shared" si="1"/>
        <v>150.91127035830618</v>
      </c>
    </row>
    <row r="28" spans="1:9" x14ac:dyDescent="0.2">
      <c r="A28" s="4"/>
      <c r="B28" s="4">
        <v>18011100</v>
      </c>
      <c r="C28" s="4" t="s">
        <v>28</v>
      </c>
      <c r="D28" s="5">
        <v>31300</v>
      </c>
      <c r="E28" s="5">
        <v>31300</v>
      </c>
      <c r="F28" s="5">
        <v>0</v>
      </c>
      <c r="G28" s="5">
        <v>12500</v>
      </c>
      <c r="H28" s="5">
        <f t="shared" si="0"/>
        <v>12500</v>
      </c>
      <c r="I28" s="5">
        <f t="shared" si="1"/>
        <v>0</v>
      </c>
    </row>
    <row r="29" spans="1:9" x14ac:dyDescent="0.2">
      <c r="A29" s="4"/>
      <c r="B29" s="4">
        <v>18050000</v>
      </c>
      <c r="C29" s="4" t="s">
        <v>29</v>
      </c>
      <c r="D29" s="5">
        <v>879000</v>
      </c>
      <c r="E29" s="5">
        <v>991985</v>
      </c>
      <c r="F29" s="5">
        <v>311233</v>
      </c>
      <c r="G29" s="5">
        <v>369067.04</v>
      </c>
      <c r="H29" s="5">
        <f t="shared" si="0"/>
        <v>57834.039999999979</v>
      </c>
      <c r="I29" s="5">
        <f t="shared" si="1"/>
        <v>118.58223260386913</v>
      </c>
    </row>
    <row r="30" spans="1:9" x14ac:dyDescent="0.2">
      <c r="A30" s="4"/>
      <c r="B30" s="4">
        <v>18050400</v>
      </c>
      <c r="C30" s="4" t="s">
        <v>30</v>
      </c>
      <c r="D30" s="5">
        <v>74900</v>
      </c>
      <c r="E30" s="5">
        <v>74900</v>
      </c>
      <c r="F30" s="5">
        <v>37448</v>
      </c>
      <c r="G30" s="5">
        <v>35335.039999999994</v>
      </c>
      <c r="H30" s="5">
        <f t="shared" si="0"/>
        <v>-2112.9600000000064</v>
      </c>
      <c r="I30" s="5">
        <f t="shared" si="1"/>
        <v>94.357615894039711</v>
      </c>
    </row>
    <row r="31" spans="1:9" x14ac:dyDescent="0.2">
      <c r="A31" s="4"/>
      <c r="B31" s="4">
        <v>18050500</v>
      </c>
      <c r="C31" s="4" t="s">
        <v>31</v>
      </c>
      <c r="D31" s="5">
        <v>804100</v>
      </c>
      <c r="E31" s="5">
        <v>917085</v>
      </c>
      <c r="F31" s="5">
        <v>273785</v>
      </c>
      <c r="G31" s="5">
        <v>333732</v>
      </c>
      <c r="H31" s="5">
        <f t="shared" si="0"/>
        <v>59947</v>
      </c>
      <c r="I31" s="5">
        <f t="shared" si="1"/>
        <v>121.89564804499882</v>
      </c>
    </row>
    <row r="32" spans="1:9" x14ac:dyDescent="0.2">
      <c r="A32" s="4"/>
      <c r="B32" s="4">
        <v>20000000</v>
      </c>
      <c r="C32" s="4" t="s">
        <v>32</v>
      </c>
      <c r="D32" s="5">
        <v>600</v>
      </c>
      <c r="E32" s="5">
        <v>600</v>
      </c>
      <c r="F32" s="5">
        <v>300</v>
      </c>
      <c r="G32" s="5">
        <v>4769.62</v>
      </c>
      <c r="H32" s="5">
        <f t="shared" si="0"/>
        <v>4469.62</v>
      </c>
      <c r="I32" s="5">
        <f t="shared" si="1"/>
        <v>1589.8733333333332</v>
      </c>
    </row>
    <row r="33" spans="1:9" x14ac:dyDescent="0.2">
      <c r="A33" s="4"/>
      <c r="B33" s="4">
        <v>22000000</v>
      </c>
      <c r="C33" s="4" t="s">
        <v>33</v>
      </c>
      <c r="D33" s="5">
        <v>0</v>
      </c>
      <c r="E33" s="5">
        <v>0</v>
      </c>
      <c r="F33" s="5">
        <v>0</v>
      </c>
      <c r="G33" s="5">
        <v>658.62</v>
      </c>
      <c r="H33" s="5">
        <f t="shared" si="0"/>
        <v>658.62</v>
      </c>
      <c r="I33" s="5">
        <f t="shared" si="1"/>
        <v>0</v>
      </c>
    </row>
    <row r="34" spans="1:9" x14ac:dyDescent="0.2">
      <c r="A34" s="4"/>
      <c r="B34" s="4">
        <v>22010000</v>
      </c>
      <c r="C34" s="4" t="s">
        <v>34</v>
      </c>
      <c r="D34" s="5">
        <v>0</v>
      </c>
      <c r="E34" s="5">
        <v>0</v>
      </c>
      <c r="F34" s="5">
        <v>0</v>
      </c>
      <c r="G34" s="5">
        <v>54.269999999999996</v>
      </c>
      <c r="H34" s="5">
        <f t="shared" si="0"/>
        <v>54.269999999999996</v>
      </c>
      <c r="I34" s="5">
        <f t="shared" si="1"/>
        <v>0</v>
      </c>
    </row>
    <row r="35" spans="1:9" x14ac:dyDescent="0.2">
      <c r="A35" s="4"/>
      <c r="B35" s="4">
        <v>22012500</v>
      </c>
      <c r="C35" s="4" t="s">
        <v>35</v>
      </c>
      <c r="D35" s="5">
        <v>0</v>
      </c>
      <c r="E35" s="5">
        <v>0</v>
      </c>
      <c r="F35" s="5">
        <v>0</v>
      </c>
      <c r="G35" s="5">
        <v>54.269999999999996</v>
      </c>
      <c r="H35" s="5">
        <f t="shared" si="0"/>
        <v>54.269999999999996</v>
      </c>
      <c r="I35" s="5">
        <f t="shared" si="1"/>
        <v>0</v>
      </c>
    </row>
    <row r="36" spans="1:9" x14ac:dyDescent="0.2">
      <c r="A36" s="4"/>
      <c r="B36" s="4">
        <v>22090000</v>
      </c>
      <c r="C36" s="4" t="s">
        <v>36</v>
      </c>
      <c r="D36" s="5">
        <v>0</v>
      </c>
      <c r="E36" s="5">
        <v>0</v>
      </c>
      <c r="F36" s="5">
        <v>0</v>
      </c>
      <c r="G36" s="5">
        <v>604.35</v>
      </c>
      <c r="H36" s="5">
        <f t="shared" si="0"/>
        <v>604.35</v>
      </c>
      <c r="I36" s="5">
        <f t="shared" si="1"/>
        <v>0</v>
      </c>
    </row>
    <row r="37" spans="1:9" x14ac:dyDescent="0.2">
      <c r="A37" s="4"/>
      <c r="B37" s="4">
        <v>22090100</v>
      </c>
      <c r="C37" s="4" t="s">
        <v>37</v>
      </c>
      <c r="D37" s="5">
        <v>0</v>
      </c>
      <c r="E37" s="5">
        <v>0</v>
      </c>
      <c r="F37" s="5">
        <v>0</v>
      </c>
      <c r="G37" s="5">
        <v>502.35</v>
      </c>
      <c r="H37" s="5">
        <f t="shared" si="0"/>
        <v>502.35</v>
      </c>
      <c r="I37" s="5">
        <f t="shared" si="1"/>
        <v>0</v>
      </c>
    </row>
    <row r="38" spans="1:9" x14ac:dyDescent="0.2">
      <c r="A38" s="4"/>
      <c r="B38" s="4">
        <v>22090400</v>
      </c>
      <c r="C38" s="4" t="s">
        <v>38</v>
      </c>
      <c r="D38" s="5">
        <v>0</v>
      </c>
      <c r="E38" s="5">
        <v>0</v>
      </c>
      <c r="F38" s="5">
        <v>0</v>
      </c>
      <c r="G38" s="5">
        <v>102</v>
      </c>
      <c r="H38" s="5">
        <f t="shared" si="0"/>
        <v>102</v>
      </c>
      <c r="I38" s="5">
        <f t="shared" si="1"/>
        <v>0</v>
      </c>
    </row>
    <row r="39" spans="1:9" x14ac:dyDescent="0.2">
      <c r="A39" s="4"/>
      <c r="B39" s="4">
        <v>24000000</v>
      </c>
      <c r="C39" s="4" t="s">
        <v>39</v>
      </c>
      <c r="D39" s="5">
        <v>600</v>
      </c>
      <c r="E39" s="5">
        <v>600</v>
      </c>
      <c r="F39" s="5">
        <v>300</v>
      </c>
      <c r="G39" s="5">
        <v>4111</v>
      </c>
      <c r="H39" s="5">
        <f t="shared" si="0"/>
        <v>3811</v>
      </c>
      <c r="I39" s="5">
        <f t="shared" si="1"/>
        <v>1370.3333333333333</v>
      </c>
    </row>
    <row r="40" spans="1:9" x14ac:dyDescent="0.2">
      <c r="A40" s="4"/>
      <c r="B40" s="4">
        <v>24060000</v>
      </c>
      <c r="C40" s="4" t="s">
        <v>40</v>
      </c>
      <c r="D40" s="5">
        <v>600</v>
      </c>
      <c r="E40" s="5">
        <v>600</v>
      </c>
      <c r="F40" s="5">
        <v>300</v>
      </c>
      <c r="G40" s="5">
        <v>4111</v>
      </c>
      <c r="H40" s="5">
        <f t="shared" si="0"/>
        <v>3811</v>
      </c>
      <c r="I40" s="5">
        <f t="shared" si="1"/>
        <v>1370.3333333333333</v>
      </c>
    </row>
    <row r="41" spans="1:9" x14ac:dyDescent="0.2">
      <c r="A41" s="4"/>
      <c r="B41" s="4">
        <v>24060300</v>
      </c>
      <c r="C41" s="4" t="s">
        <v>40</v>
      </c>
      <c r="D41" s="5">
        <v>600</v>
      </c>
      <c r="E41" s="5">
        <v>600</v>
      </c>
      <c r="F41" s="5">
        <v>300</v>
      </c>
      <c r="G41" s="5">
        <v>4111</v>
      </c>
      <c r="H41" s="5">
        <f t="shared" si="0"/>
        <v>3811</v>
      </c>
      <c r="I41" s="5">
        <f t="shared" si="1"/>
        <v>1370.3333333333333</v>
      </c>
    </row>
    <row r="42" spans="1:9" x14ac:dyDescent="0.2">
      <c r="A42" s="13" t="s">
        <v>41</v>
      </c>
      <c r="B42" s="14"/>
      <c r="C42" s="14"/>
      <c r="D42" s="6">
        <v>1516100</v>
      </c>
      <c r="E42" s="6">
        <v>1629085</v>
      </c>
      <c r="F42" s="6">
        <v>529986</v>
      </c>
      <c r="G42" s="6">
        <v>708935.07</v>
      </c>
      <c r="H42" s="6">
        <f t="shared" si="0"/>
        <v>178949.06999999995</v>
      </c>
      <c r="I42" s="6">
        <f t="shared" si="1"/>
        <v>133.76486737385517</v>
      </c>
    </row>
    <row r="43" spans="1:9" x14ac:dyDescent="0.2">
      <c r="A43" s="13" t="s">
        <v>42</v>
      </c>
      <c r="B43" s="14"/>
      <c r="C43" s="14"/>
      <c r="D43" s="6">
        <v>1516100</v>
      </c>
      <c r="E43" s="6">
        <v>1629085</v>
      </c>
      <c r="F43" s="6">
        <v>529986</v>
      </c>
      <c r="G43" s="6">
        <v>708935.07</v>
      </c>
      <c r="H43" s="6">
        <f t="shared" si="0"/>
        <v>178949.06999999995</v>
      </c>
      <c r="I43" s="6">
        <f t="shared" si="1"/>
        <v>133.76486737385517</v>
      </c>
    </row>
    <row r="46" spans="1:9" x14ac:dyDescent="0.2">
      <c r="C46" t="s">
        <v>47</v>
      </c>
      <c r="D46" t="s">
        <v>48</v>
      </c>
      <c r="F46" s="12"/>
      <c r="G46" s="12"/>
      <c r="H46" s="12"/>
    </row>
  </sheetData>
  <mergeCells count="13">
    <mergeCell ref="F46:H46"/>
    <mergeCell ref="A42:C42"/>
    <mergeCell ref="A43:C43"/>
    <mergeCell ref="G2:H2"/>
    <mergeCell ref="F3:I3"/>
    <mergeCell ref="F4:I4"/>
    <mergeCell ref="B6:I6"/>
    <mergeCell ref="B8:I8"/>
    <mergeCell ref="D7:F7"/>
    <mergeCell ref="A10:A11"/>
    <mergeCell ref="B10:B11"/>
    <mergeCell ref="C10:C11"/>
    <mergeCell ref="D10:I10"/>
  </mergeCells>
  <pageMargins left="0.59055118110236227" right="0.59055118110236227" top="0.39370078740157483" bottom="0.39370078740157483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2019-07-29T11:25:33Z</cp:lastPrinted>
  <dcterms:created xsi:type="dcterms:W3CDTF">2019-07-29T11:03:44Z</dcterms:created>
  <dcterms:modified xsi:type="dcterms:W3CDTF">2019-07-29T11:25:40Z</dcterms:modified>
</cp:coreProperties>
</file>