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Лист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<sst xmlns="http://schemas.openxmlformats.org/spreadsheetml/2006/main" count="92" uniqueCount="82">
  <si>
    <t>Загальний фонд</t>
  </si>
  <si>
    <t>3242</t>
  </si>
  <si>
    <t>Інші заходи у сфері соціального захисту і соціального забезпечення</t>
  </si>
  <si>
    <t>Інші заходи, пов`язані з економічною діяльністю</t>
  </si>
  <si>
    <t>Секретар сільської ради</t>
  </si>
  <si>
    <t>Організація благоустрою населених пунктів</t>
  </si>
  <si>
    <t>3033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</si>
  <si>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</si>
  <si>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</si>
  <si>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</si>
  <si>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</si>
  <si>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</si>
  <si>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</si>
  <si>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</si>
  <si>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Спеціальний фонд </t>
  </si>
  <si>
    <t>УСЬОГО ВИДАТКІВ</t>
  </si>
  <si>
    <t>Передбачено у видатках сільського бюджету на 2019 рік</t>
  </si>
  <si>
    <t>сільського бюджету на 2019 рік на виконання сільських програм</t>
  </si>
  <si>
    <t>0110150</t>
  </si>
  <si>
    <t>0150</t>
  </si>
  <si>
    <t>0111</t>
  </si>
  <si>
    <t>0113033</t>
  </si>
  <si>
    <t>1070</t>
  </si>
  <si>
    <t>0113191</t>
  </si>
  <si>
    <t>3191</t>
  </si>
  <si>
    <t>1030</t>
  </si>
  <si>
    <t>Інші видатки на соціальний захист ветеранів війни та праці</t>
  </si>
  <si>
    <t>0113242</t>
  </si>
  <si>
    <t>1090</t>
  </si>
  <si>
    <t>0117693</t>
  </si>
  <si>
    <t>7693</t>
  </si>
  <si>
    <t>0490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</si>
  <si>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</si>
  <si>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</si>
  <si>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</si>
  <si>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Дата та номер документа, яким затверджено сільську програму</t>
  </si>
  <si>
    <t>0116030</t>
  </si>
  <si>
    <t>6030</t>
  </si>
  <si>
    <t>0620</t>
  </si>
  <si>
    <t>РАЗОМ</t>
  </si>
  <si>
    <t>Про затвердження Програми фінансової підтримки комунальних підприємств Первозванівської сільської ради на 2019 рік</t>
  </si>
  <si>
    <t>від 27.04.2018 № 223</t>
  </si>
  <si>
    <t xml:space="preserve">"Програма про благоустрії населенних пунктів  Первозванівської сільської ради на 2016-2020 роки" 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</si>
  <si>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</si>
  <si>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0113210</t>
  </si>
  <si>
    <t>3210</t>
  </si>
  <si>
    <t>1050</t>
  </si>
  <si>
    <t>від 09.02.2018 № 71</t>
  </si>
  <si>
    <t>від 22.12.2018 № 533</t>
  </si>
  <si>
    <t>від 22.12.2018 № 531</t>
  </si>
  <si>
    <t>від 22.12.2018 № 532</t>
  </si>
  <si>
    <t>від 22.12.2018 № 530</t>
  </si>
  <si>
    <t>ЗМІНИ ДО ВИДАТКІВ</t>
  </si>
  <si>
    <t>Додаток 4</t>
  </si>
  <si>
    <t xml:space="preserve">до проекту рішення Первозванівської сільської ради                                                                   
</t>
  </si>
  <si>
    <t xml:space="preserve">від 21 серпня 2019 № </t>
  </si>
  <si>
    <t>Первозванівська сільська рада</t>
  </si>
  <si>
    <t>0117670</t>
  </si>
  <si>
    <t>7670</t>
  </si>
  <si>
    <t>Внески до статутного капіталу суб`єктів господарювання</t>
  </si>
  <si>
    <t>Відділ освіти, молоді та спорту, культури та туризму виконавчого комітету Первозванівської сільської ради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</si>
  <si>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</si>
  <si>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</si>
  <si>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</si>
  <si>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</si>
  <si>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</si>
  <si>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економічного і соціального розвитку Первозванівської сільської ради (ОТГ) на 2019 рік</t>
  </si>
  <si>
    <t>від 22.12.2018 № 534</t>
  </si>
  <si>
    <t>від 26.06.2019 № 757</t>
  </si>
  <si>
    <t>Програма розвитку культури, мистецтва та охорони культурної спадщини Первозванівської сільської ради на 2019-2020 роки</t>
  </si>
  <si>
    <t>№ п/п</t>
  </si>
  <si>
    <t>1.</t>
  </si>
  <si>
    <t>від 18.12.2015 № 59</t>
  </si>
  <si>
    <t>2.</t>
  </si>
  <si>
    <t xml:space="preserve">Найменування сільської програми, головного розпорядника коштів, відповідального виконавця та напрямку видатків </t>
  </si>
  <si>
    <t>0100000</t>
  </si>
  <si>
    <t>3.</t>
  </si>
  <si>
    <t>4.</t>
  </si>
  <si>
    <t>0119770</t>
  </si>
  <si>
    <t>9770</t>
  </si>
  <si>
    <t>Інші субвенції з місцевого бюджету</t>
  </si>
  <si>
    <t>Вікторія ЛЕЩЕНКО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</si>
</sst>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_-* #,##0\ &quot;₽&quot;_-;\-* #,##0\ &quot;₽&quot;_-;_-* &quot;-&quot;\ &quot;₽&quot;_-;_-@_-"/>
    <numFmt numFmtId="219" formatCode="_-* #,##0\ _₽_-;\-* #,##0\ _₽_-;_-* &quot;-&quot;\ _₽_-;_-@_-"/>
    <numFmt numFmtId="220" formatCode="_-* #,##0.00\ &quot;₽&quot;_-;\-* #,##0.00\ &quot;₽&quot;_-;_-* &quot;-&quot;??\ &quot;₽&quot;_-;_-@_-"/>
    <numFmt numFmtId="221" formatCode="_-* #,##0.00\ _₽_-;\-* #,##0.00\ _₽_-;_-* &quot;-&quot;??\ _₽_-;_-@_-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46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0" fillId="0" borderId="7" applyNumberFormat="0" applyFill="0" applyAlignment="0" applyProtection="0"/>
    <xf numFmtId="0" fontId="11" fillId="0" borderId="8" applyNumberFormat="0" applyFill="0" applyAlignment="0" applyProtection="0"/>
    <xf numFmtId="0" fontId="51" fillId="47" borderId="9" applyNumberFormat="0" applyAlignment="0" applyProtection="0"/>
    <xf numFmtId="0" fontId="9" fillId="48" borderId="10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3" fillId="50" borderId="1" applyNumberFormat="0" applyAlignment="0" applyProtection="0"/>
    <xf numFmtId="0" fontId="20" fillId="0" borderId="0">
      <alignment/>
      <protection/>
    </xf>
    <xf numFmtId="0" fontId="54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" fillId="3" borderId="0" applyNumberFormat="0" applyBorder="0" applyAlignment="0" applyProtection="0"/>
    <xf numFmtId="0" fontId="5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7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vertical="top"/>
      <protection/>
    </xf>
    <xf numFmtId="0" fontId="25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 quotePrefix="1">
      <alignment horizontal="center" vertical="center" wrapText="1"/>
    </xf>
    <xf numFmtId="2" fontId="61" fillId="0" borderId="16" xfId="0" applyNumberFormat="1" applyFont="1" applyFill="1" applyBorder="1" applyAlignment="1" quotePrefix="1">
      <alignment horizontal="center" vertical="center" wrapText="1"/>
    </xf>
    <xf numFmtId="0" fontId="27" fillId="0" borderId="16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6" xfId="0" applyFont="1" applyFill="1" applyBorder="1" applyAlignment="1" quotePrefix="1">
      <alignment horizontal="center" vertical="center" wrapText="1"/>
    </xf>
    <xf numFmtId="2" fontId="26" fillId="0" borderId="16" xfId="0" applyNumberFormat="1" applyFont="1" applyFill="1" applyBorder="1" applyAlignment="1" quotePrefix="1">
      <alignment horizontal="center" vertical="center" wrapText="1"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28" fillId="0" borderId="16" xfId="0" applyFont="1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2" fontId="62" fillId="0" borderId="16" xfId="0" applyNumberFormat="1" applyFont="1" applyFill="1" applyBorder="1" applyAlignment="1" quotePrefix="1">
      <alignment vertical="center" wrapText="1"/>
    </xf>
    <xf numFmtId="0" fontId="63" fillId="0" borderId="16" xfId="0" applyFont="1" applyFill="1" applyBorder="1" applyAlignment="1" quotePrefix="1">
      <alignment horizontal="center" vertical="center" wrapText="1"/>
    </xf>
    <xf numFmtId="2" fontId="63" fillId="0" borderId="16" xfId="0" applyNumberFormat="1" applyFont="1" applyFill="1" applyBorder="1" applyAlignment="1" quotePrefix="1">
      <alignment horizontal="center" vertical="center" wrapText="1"/>
    </xf>
    <xf numFmtId="2" fontId="63" fillId="0" borderId="16" xfId="0" applyNumberFormat="1" applyFont="1" applyFill="1" applyBorder="1" applyAlignment="1" quotePrefix="1">
      <alignment vertical="center" wrapText="1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right" vertical="center" wrapText="1"/>
    </xf>
    <xf numFmtId="2" fontId="0" fillId="0" borderId="16" xfId="0" applyNumberFormat="1" applyFont="1" applyFill="1" applyBorder="1" applyAlignment="1" quotePrefix="1">
      <alignment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2" fontId="0" fillId="0" borderId="16" xfId="0" applyNumberFormat="1" applyFont="1" applyFill="1" applyBorder="1" applyAlignment="1" quotePrefix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6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5" fillId="0" borderId="0" xfId="0" applyNumberFormat="1" applyFont="1" applyFill="1" applyAlignment="1" applyProtection="1">
      <alignment horizontal="left" vertical="top" wrapText="1"/>
      <protection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62" fillId="0" borderId="16" xfId="0" applyFont="1" applyFill="1" applyBorder="1" applyAlignment="1" quotePrefix="1">
      <alignment horizontal="center" vertical="center" wrapText="1"/>
    </xf>
    <xf numFmtId="0" fontId="41" fillId="0" borderId="16" xfId="0" applyFont="1" applyFill="1" applyBorder="1" applyAlignment="1" quotePrefix="1">
      <alignment horizontal="center" vertical="center" wrapText="1"/>
    </xf>
    <xf numFmtId="2" fontId="41" fillId="0" borderId="16" xfId="0" applyNumberFormat="1" applyFont="1" applyFill="1" applyBorder="1" applyAlignment="1" quotePrefix="1">
      <alignment horizontal="center" vertical="center" wrapText="1"/>
    </xf>
    <xf numFmtId="200" fontId="40" fillId="0" borderId="16" xfId="95" applyNumberFormat="1" applyFont="1" applyBorder="1" applyAlignment="1">
      <alignment vertical="center" wrapText="1"/>
      <protection/>
    </xf>
    <xf numFmtId="0" fontId="40" fillId="0" borderId="16" xfId="0" applyFont="1" applyBorder="1" applyAlignment="1">
      <alignment horizontal="left" vertical="center" wrapText="1"/>
    </xf>
    <xf numFmtId="0" fontId="41" fillId="0" borderId="16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18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16" xfId="0" applyNumberFormat="1" applyFont="1" applyFill="1" applyBorder="1" applyAlignment="1" quotePrefix="1">
      <alignment vertical="center" wrapText="1"/>
    </xf>
    <xf numFmtId="0" fontId="64" fillId="0" borderId="16" xfId="0" applyFont="1" applyFill="1" applyBorder="1" applyAlignment="1" quotePrefix="1">
      <alignment horizontal="center" vertical="center" wrapText="1"/>
    </xf>
    <xf numFmtId="2" fontId="64" fillId="0" borderId="16" xfId="0" applyNumberFormat="1" applyFont="1" applyFill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left" vertical="center" wrapText="1"/>
      <protection/>
    </xf>
    <xf numFmtId="0" fontId="63" fillId="0" borderId="16" xfId="105" applyFont="1" applyBorder="1" applyAlignment="1" quotePrefix="1">
      <alignment horizontal="center" vertical="center" wrapText="1"/>
      <protection/>
    </xf>
    <xf numFmtId="2" fontId="63" fillId="0" borderId="16" xfId="105" applyNumberFormat="1" applyFont="1" applyBorder="1" applyAlignment="1" quotePrefix="1">
      <alignment horizontal="center" vertical="center" wrapText="1"/>
      <protection/>
    </xf>
    <xf numFmtId="2" fontId="63" fillId="0" borderId="16" xfId="105" applyNumberFormat="1" applyFont="1" applyBorder="1" applyAlignment="1" quotePrefix="1">
      <alignment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31">
      <selection activeCell="I36" sqref="I36"/>
    </sheetView>
  </sheetViews>
  <sheetFormatPr defaultColWidth="9.33203125" defaultRowHeight="12.75"/>
  <cols>
    <col min="1" max="1" width="3.5" style="10" customWidth="1"/>
    <col min="2" max="2" width="11.33203125" style="10" customWidth="1"/>
    <col min="3" max="3" width="11.16015625" style="10" customWidth="1"/>
    <col min="4" max="4" width="11.83203125" style="10" customWidth="1"/>
    <col min="5" max="5" width="52.66015625" style="10" customWidth="1"/>
    <col min="6" max="6" width="11.83203125" style="10" customWidth="1"/>
    <col min="7" max="7" width="12.83203125" style="10" customWidth="1"/>
    <col min="8" max="8" width="11.5" style="10" customWidth="1"/>
    <col min="9" max="9" width="11.33203125" style="10" customWidth="1"/>
    <col min="10" max="10" width="12.33203125" style="10" customWidth="1"/>
    <col min="11" max="16384" width="8.83203125" style="10" customWidth="1"/>
  </cols>
  <sheetData>
    <row r="1" spans="7:10" ht="13.5">
      <c r="G1" s="1" t="s">
        <v>53</v>
      </c>
      <c r="I1" s="1"/>
      <c r="J1" s="1"/>
    </row>
    <row r="2" spans="7:10" ht="13.5" customHeight="1">
      <c r="G2" s="43" t="s">
        <v>54</v>
      </c>
      <c r="H2" s="43"/>
      <c r="I2" s="43"/>
      <c r="J2" s="43"/>
    </row>
    <row r="3" spans="7:10" ht="13.5" customHeight="1">
      <c r="G3" s="43" t="s">
        <v>55</v>
      </c>
      <c r="H3" s="43"/>
      <c r="I3" s="43"/>
      <c r="J3" s="43"/>
    </row>
    <row r="4" spans="8:10" ht="13.5">
      <c r="H4" s="2"/>
      <c r="I4" s="2"/>
      <c r="J4" s="2"/>
    </row>
    <row r="5" spans="2:10" ht="15">
      <c r="B5" s="31" t="s">
        <v>52</v>
      </c>
      <c r="C5" s="31"/>
      <c r="D5" s="31"/>
      <c r="E5" s="31"/>
      <c r="F5" s="31"/>
      <c r="G5" s="31"/>
      <c r="H5" s="31"/>
      <c r="I5" s="31"/>
      <c r="J5" s="31"/>
    </row>
    <row r="6" spans="2:10" ht="15">
      <c r="B6" s="31" t="s">
        <v>17</v>
      </c>
      <c r="C6" s="31"/>
      <c r="D6" s="31"/>
      <c r="E6" s="31"/>
      <c r="F6" s="31"/>
      <c r="G6" s="31"/>
      <c r="H6" s="31"/>
      <c r="I6" s="31"/>
      <c r="J6" s="31"/>
    </row>
    <row r="8" spans="1:10" ht="17.25" customHeight="1">
      <c r="A8" s="58" t="s">
        <v>70</v>
      </c>
      <c r="B8" s="34" t="s">
        <v>11</v>
      </c>
      <c r="C8" s="34" t="s">
        <v>12</v>
      </c>
      <c r="D8" s="34" t="s">
        <v>13</v>
      </c>
      <c r="E8" s="34" t="s">
        <v>74</v>
      </c>
      <c r="F8" s="37" t="s">
        <v>35</v>
      </c>
      <c r="G8" s="40" t="s">
        <v>16</v>
      </c>
      <c r="H8" s="41"/>
      <c r="I8" s="41"/>
      <c r="J8" s="42"/>
    </row>
    <row r="9" spans="1:10" s="3" customFormat="1" ht="26.25" customHeight="1">
      <c r="A9" s="59"/>
      <c r="B9" s="35"/>
      <c r="C9" s="35"/>
      <c r="D9" s="35"/>
      <c r="E9" s="35"/>
      <c r="F9" s="38"/>
      <c r="G9" s="33" t="s">
        <v>0</v>
      </c>
      <c r="H9" s="33" t="s">
        <v>14</v>
      </c>
      <c r="I9" s="33"/>
      <c r="J9" s="37" t="s">
        <v>15</v>
      </c>
    </row>
    <row r="10" spans="1:10" s="3" customFormat="1" ht="49.5" customHeight="1">
      <c r="A10" s="60"/>
      <c r="B10" s="36"/>
      <c r="C10" s="36"/>
      <c r="D10" s="36"/>
      <c r="E10" s="36"/>
      <c r="F10" s="39"/>
      <c r="G10" s="33"/>
      <c r="H10" s="4" t="s">
        <v>9</v>
      </c>
      <c r="I10" s="4" t="s">
        <v>10</v>
      </c>
      <c r="J10" s="39"/>
    </row>
    <row r="11" spans="1:10" s="3" customFormat="1" ht="13.5" customHeight="1">
      <c r="A11" s="45">
        <v>1</v>
      </c>
      <c r="B11" s="64">
        <v>2</v>
      </c>
      <c r="C11" s="64">
        <v>3</v>
      </c>
      <c r="D11" s="64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</row>
    <row r="12" spans="1:10" s="3" customFormat="1" ht="50.25" customHeight="1" hidden="1">
      <c r="A12" s="44"/>
      <c r="B12" s="11" t="s">
        <v>18</v>
      </c>
      <c r="C12" s="11" t="s">
        <v>19</v>
      </c>
      <c r="D12" s="12" t="s">
        <v>20</v>
      </c>
      <c r="E12" s="26" t="s">
        <v>43</v>
      </c>
      <c r="F12" s="32" t="s">
        <v>48</v>
      </c>
      <c r="G12" s="15"/>
      <c r="H12" s="15"/>
      <c r="I12" s="15"/>
      <c r="J12" s="15">
        <f>G12+I12</f>
        <v>0</v>
      </c>
    </row>
    <row r="13" spans="1:10" s="3" customFormat="1" ht="37.5" customHeight="1" hidden="1">
      <c r="A13" s="44"/>
      <c r="B13" s="11" t="s">
        <v>32</v>
      </c>
      <c r="C13" s="11" t="s">
        <v>33</v>
      </c>
      <c r="D13" s="12" t="s">
        <v>20</v>
      </c>
      <c r="E13" s="26" t="s">
        <v>34</v>
      </c>
      <c r="F13" s="32"/>
      <c r="G13" s="15"/>
      <c r="H13" s="15"/>
      <c r="I13" s="15"/>
      <c r="J13" s="15">
        <f aca="true" t="shared" si="0" ref="J13:J31">G13+I13</f>
        <v>0</v>
      </c>
    </row>
    <row r="14" spans="1:10" s="3" customFormat="1" ht="49.5" customHeight="1" hidden="1">
      <c r="A14" s="44"/>
      <c r="B14" s="11" t="s">
        <v>21</v>
      </c>
      <c r="C14" s="11" t="s">
        <v>6</v>
      </c>
      <c r="D14" s="12" t="s">
        <v>22</v>
      </c>
      <c r="E14" s="26" t="s">
        <v>7</v>
      </c>
      <c r="F14" s="5" t="s">
        <v>49</v>
      </c>
      <c r="G14" s="15"/>
      <c r="H14" s="15"/>
      <c r="I14" s="15"/>
      <c r="J14" s="15">
        <f t="shared" si="0"/>
        <v>0</v>
      </c>
    </row>
    <row r="15" spans="1:10" s="3" customFormat="1" ht="27" customHeight="1" hidden="1">
      <c r="A15" s="44"/>
      <c r="B15" s="11" t="s">
        <v>23</v>
      </c>
      <c r="C15" s="11" t="s">
        <v>24</v>
      </c>
      <c r="D15" s="12" t="s">
        <v>25</v>
      </c>
      <c r="E15" s="26" t="s">
        <v>26</v>
      </c>
      <c r="F15" s="29" t="s">
        <v>50</v>
      </c>
      <c r="G15" s="15"/>
      <c r="H15" s="15"/>
      <c r="I15" s="15"/>
      <c r="J15" s="15">
        <f>G15+I15</f>
        <v>0</v>
      </c>
    </row>
    <row r="16" spans="1:10" s="3" customFormat="1" ht="30.75" customHeight="1" hidden="1">
      <c r="A16" s="44"/>
      <c r="B16" s="11" t="s">
        <v>27</v>
      </c>
      <c r="C16" s="11" t="s">
        <v>1</v>
      </c>
      <c r="D16" s="12" t="s">
        <v>28</v>
      </c>
      <c r="E16" s="26" t="s">
        <v>2</v>
      </c>
      <c r="F16" s="30"/>
      <c r="G16" s="15"/>
      <c r="H16" s="15"/>
      <c r="I16" s="15"/>
      <c r="J16" s="15">
        <f t="shared" si="0"/>
        <v>0</v>
      </c>
    </row>
    <row r="17" spans="1:10" s="3" customFormat="1" ht="63" customHeight="1" hidden="1">
      <c r="A17" s="44"/>
      <c r="B17" s="11" t="s">
        <v>27</v>
      </c>
      <c r="C17" s="11" t="s">
        <v>1</v>
      </c>
      <c r="D17" s="12" t="s">
        <v>28</v>
      </c>
      <c r="E17" s="26" t="s">
        <v>2</v>
      </c>
      <c r="F17" s="5" t="s">
        <v>41</v>
      </c>
      <c r="G17" s="15"/>
      <c r="H17" s="15"/>
      <c r="I17" s="15"/>
      <c r="J17" s="15">
        <f t="shared" si="0"/>
        <v>0</v>
      </c>
    </row>
    <row r="18" spans="1:10" s="3" customFormat="1" ht="24.75" customHeight="1" hidden="1">
      <c r="A18" s="44"/>
      <c r="B18" s="6" t="s">
        <v>44</v>
      </c>
      <c r="C18" s="6" t="s">
        <v>45</v>
      </c>
      <c r="D18" s="7" t="s">
        <v>46</v>
      </c>
      <c r="E18" s="23" t="s">
        <v>8</v>
      </c>
      <c r="F18" s="5" t="s">
        <v>47</v>
      </c>
      <c r="G18" s="15"/>
      <c r="H18" s="15"/>
      <c r="I18" s="15"/>
      <c r="J18" s="15">
        <f t="shared" si="0"/>
        <v>0</v>
      </c>
    </row>
    <row r="19" spans="1:10" s="52" customFormat="1" ht="30.75" customHeight="1">
      <c r="A19" s="61" t="s">
        <v>71</v>
      </c>
      <c r="B19" s="47"/>
      <c r="C19" s="47"/>
      <c r="D19" s="48"/>
      <c r="E19" s="49" t="s">
        <v>42</v>
      </c>
      <c r="F19" s="50" t="s">
        <v>72</v>
      </c>
      <c r="G19" s="51"/>
      <c r="H19" s="51"/>
      <c r="I19" s="51"/>
      <c r="J19" s="51"/>
    </row>
    <row r="20" spans="1:10" s="3" customFormat="1" ht="21" customHeight="1">
      <c r="A20" s="62"/>
      <c r="B20" s="46" t="s">
        <v>75</v>
      </c>
      <c r="C20" s="27"/>
      <c r="D20" s="28"/>
      <c r="E20" s="65" t="s">
        <v>56</v>
      </c>
      <c r="F20" s="17"/>
      <c r="G20" s="25"/>
      <c r="H20" s="25">
        <f>H21</f>
        <v>-41100</v>
      </c>
      <c r="I20" s="25">
        <f>I21</f>
        <v>-41100</v>
      </c>
      <c r="J20" s="25">
        <f>J21</f>
        <v>-41100</v>
      </c>
    </row>
    <row r="21" spans="1:10" s="3" customFormat="1" ht="22.5" customHeight="1">
      <c r="A21" s="62"/>
      <c r="B21" s="27" t="s">
        <v>36</v>
      </c>
      <c r="C21" s="27" t="s">
        <v>37</v>
      </c>
      <c r="D21" s="28" t="s">
        <v>38</v>
      </c>
      <c r="E21" s="26" t="s">
        <v>5</v>
      </c>
      <c r="F21" s="19"/>
      <c r="G21" s="15"/>
      <c r="H21" s="15">
        <v>-41100</v>
      </c>
      <c r="I21" s="15">
        <v>-41100</v>
      </c>
      <c r="J21" s="15">
        <f t="shared" si="0"/>
        <v>-41100</v>
      </c>
    </row>
    <row r="22" spans="1:10" s="52" customFormat="1" ht="30.75" customHeight="1">
      <c r="A22" s="61" t="s">
        <v>73</v>
      </c>
      <c r="B22" s="47"/>
      <c r="C22" s="47"/>
      <c r="D22" s="48"/>
      <c r="E22" s="49" t="s">
        <v>40</v>
      </c>
      <c r="F22" s="53" t="s">
        <v>51</v>
      </c>
      <c r="G22" s="51"/>
      <c r="H22" s="51"/>
      <c r="I22" s="51"/>
      <c r="J22" s="51"/>
    </row>
    <row r="23" spans="1:10" s="52" customFormat="1" ht="21" customHeight="1">
      <c r="A23" s="61"/>
      <c r="B23" s="46" t="s">
        <v>75</v>
      </c>
      <c r="C23" s="27"/>
      <c r="D23" s="28"/>
      <c r="E23" s="65" t="s">
        <v>56</v>
      </c>
      <c r="F23" s="53"/>
      <c r="G23" s="24">
        <f>G24+G25</f>
        <v>44540</v>
      </c>
      <c r="H23" s="24">
        <f>H24+H25</f>
        <v>-44540</v>
      </c>
      <c r="I23" s="24">
        <f>I24+I25</f>
        <v>-44540</v>
      </c>
      <c r="J23" s="24">
        <f t="shared" si="0"/>
        <v>0</v>
      </c>
    </row>
    <row r="24" spans="1:10" s="3" customFormat="1" ht="25.5" customHeight="1">
      <c r="A24" s="62"/>
      <c r="B24" s="21" t="s">
        <v>57</v>
      </c>
      <c r="C24" s="21" t="s">
        <v>58</v>
      </c>
      <c r="D24" s="22" t="s">
        <v>31</v>
      </c>
      <c r="E24" s="23" t="s">
        <v>59</v>
      </c>
      <c r="F24" s="5"/>
      <c r="G24" s="15"/>
      <c r="H24" s="15">
        <v>-44540</v>
      </c>
      <c r="I24" s="15">
        <v>-44540</v>
      </c>
      <c r="J24" s="15">
        <f t="shared" si="0"/>
        <v>-44540</v>
      </c>
    </row>
    <row r="25" spans="1:10" s="3" customFormat="1" ht="24" customHeight="1">
      <c r="A25" s="62"/>
      <c r="B25" s="27" t="s">
        <v>29</v>
      </c>
      <c r="C25" s="27" t="s">
        <v>30</v>
      </c>
      <c r="D25" s="28" t="s">
        <v>31</v>
      </c>
      <c r="E25" s="26" t="s">
        <v>3</v>
      </c>
      <c r="F25" s="5"/>
      <c r="G25" s="15">
        <v>44540</v>
      </c>
      <c r="H25" s="15"/>
      <c r="I25" s="15"/>
      <c r="J25" s="15">
        <f t="shared" si="0"/>
        <v>44540</v>
      </c>
    </row>
    <row r="26" spans="1:10" s="52" customFormat="1" ht="30.75" customHeight="1">
      <c r="A26" s="61" t="s">
        <v>76</v>
      </c>
      <c r="B26" s="47"/>
      <c r="C26" s="47"/>
      <c r="D26" s="48"/>
      <c r="E26" s="55" t="s">
        <v>66</v>
      </c>
      <c r="F26" s="54" t="s">
        <v>67</v>
      </c>
      <c r="G26" s="51"/>
      <c r="H26" s="51"/>
      <c r="I26" s="51"/>
      <c r="J26" s="51"/>
    </row>
    <row r="27" spans="1:10" s="52" customFormat="1" ht="18.75" customHeight="1">
      <c r="A27" s="61"/>
      <c r="B27" s="46" t="s">
        <v>75</v>
      </c>
      <c r="C27" s="27"/>
      <c r="D27" s="28"/>
      <c r="E27" s="65" t="s">
        <v>56</v>
      </c>
      <c r="F27" s="54"/>
      <c r="G27" s="51"/>
      <c r="H27" s="24">
        <f>H28</f>
        <v>5100</v>
      </c>
      <c r="I27" s="24">
        <f>I28</f>
        <v>5100</v>
      </c>
      <c r="J27" s="24">
        <f>J28</f>
        <v>5100</v>
      </c>
    </row>
    <row r="28" spans="1:10" s="3" customFormat="1" ht="30.75" customHeight="1">
      <c r="A28" s="62"/>
      <c r="B28" s="66" t="s">
        <v>78</v>
      </c>
      <c r="C28" s="66" t="s">
        <v>79</v>
      </c>
      <c r="D28" s="67" t="s">
        <v>65</v>
      </c>
      <c r="E28" s="68" t="s">
        <v>80</v>
      </c>
      <c r="F28" s="18"/>
      <c r="G28" s="15"/>
      <c r="H28" s="15">
        <v>5100</v>
      </c>
      <c r="I28" s="15">
        <v>5100</v>
      </c>
      <c r="J28" s="15">
        <f t="shared" si="0"/>
        <v>5100</v>
      </c>
    </row>
    <row r="29" spans="1:10" s="52" customFormat="1" ht="30.75" customHeight="1">
      <c r="A29" s="61" t="s">
        <v>77</v>
      </c>
      <c r="B29" s="56"/>
      <c r="C29" s="56"/>
      <c r="D29" s="57"/>
      <c r="E29" s="50" t="s">
        <v>69</v>
      </c>
      <c r="F29" s="54" t="s">
        <v>68</v>
      </c>
      <c r="G29" s="51"/>
      <c r="H29" s="51"/>
      <c r="I29" s="51"/>
      <c r="J29" s="51"/>
    </row>
    <row r="30" spans="1:10" s="3" customFormat="1" ht="30.75" customHeight="1">
      <c r="A30" s="62"/>
      <c r="B30" s="27"/>
      <c r="C30" s="27"/>
      <c r="D30" s="28"/>
      <c r="E30" s="20" t="s">
        <v>60</v>
      </c>
      <c r="F30" s="18"/>
      <c r="G30" s="24">
        <f>G31</f>
        <v>36000</v>
      </c>
      <c r="H30" s="24">
        <f>H31</f>
        <v>0</v>
      </c>
      <c r="I30" s="24">
        <f>I31</f>
        <v>0</v>
      </c>
      <c r="J30" s="24">
        <f t="shared" si="0"/>
        <v>36000</v>
      </c>
    </row>
    <row r="31" spans="1:10" s="3" customFormat="1" ht="30.75" customHeight="1">
      <c r="A31" s="62"/>
      <c r="B31" s="21" t="s">
        <v>61</v>
      </c>
      <c r="C31" s="21" t="s">
        <v>62</v>
      </c>
      <c r="D31" s="22" t="s">
        <v>63</v>
      </c>
      <c r="E31" s="23" t="s">
        <v>64</v>
      </c>
      <c r="F31" s="18"/>
      <c r="G31" s="15">
        <v>36000</v>
      </c>
      <c r="H31" s="15"/>
      <c r="I31" s="15"/>
      <c r="J31" s="15">
        <f t="shared" si="0"/>
        <v>36000</v>
      </c>
    </row>
    <row r="32" spans="1:10" s="9" customFormat="1" ht="29.25" customHeight="1">
      <c r="A32" s="63"/>
      <c r="B32" s="8" t="s">
        <v>39</v>
      </c>
      <c r="C32" s="8"/>
      <c r="D32" s="8"/>
      <c r="E32" s="8"/>
      <c r="F32" s="8"/>
      <c r="G32" s="16">
        <f>G20+G23+G27+G30</f>
        <v>80540</v>
      </c>
      <c r="H32" s="16">
        <f>H20+H23+H27+H30</f>
        <v>-80540</v>
      </c>
      <c r="I32" s="16">
        <f>I20+I23+I27+I30</f>
        <v>-80540</v>
      </c>
      <c r="J32" s="16">
        <f>J20+J23+J27+J30</f>
        <v>0</v>
      </c>
    </row>
    <row r="33" spans="2:10" s="9" customFormat="1" ht="15.75" customHeight="1">
      <c r="B33" s="14"/>
      <c r="C33" s="14"/>
      <c r="D33" s="14"/>
      <c r="E33" s="14"/>
      <c r="F33" s="14"/>
      <c r="G33" s="14"/>
      <c r="H33" s="14"/>
      <c r="I33" s="14"/>
      <c r="J33" s="14"/>
    </row>
    <row r="35" spans="3:9" s="13" customFormat="1" ht="12.75">
      <c r="C35" s="13" t="s">
        <v>4</v>
      </c>
      <c r="I35" s="13" t="s">
        <v>81</v>
      </c>
    </row>
  </sheetData>
  <sheetProtection/>
  <mergeCells count="16">
    <mergeCell ref="G2:J2"/>
    <mergeCell ref="G3:J3"/>
    <mergeCell ref="F15:F16"/>
    <mergeCell ref="A8:A10"/>
    <mergeCell ref="D8:D10"/>
    <mergeCell ref="E8:E10"/>
    <mergeCell ref="F8:F10"/>
    <mergeCell ref="G8:J8"/>
    <mergeCell ref="J9:J10"/>
    <mergeCell ref="B5:J5"/>
    <mergeCell ref="B6:J6"/>
    <mergeCell ref="F12:F13"/>
    <mergeCell ref="G9:G10"/>
    <mergeCell ref="H9:I9"/>
    <mergeCell ref="B8:B10"/>
    <mergeCell ref="C8:C10"/>
  </mergeCells>
  <printOptions/>
  <pageMargins left="0.5118110236220472" right="0.31496062992125984" top="0.9448818897637796" bottom="0.35433070866141736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2019-08-13T13:27:54Z</cp:lastPrinted>
  <dcterms:created xsi:type="dcterms:W3CDTF">2014-01-17T10:52:16Z</dcterms:created>
  <dcterms:modified xsi:type="dcterms:W3CDTF">2019-08-13T13:42:15Z</dcterms:modified>
  <cp:category/>
  <cp:version/>
  <cp:contentType/>
  <cp:contentStatus/>
</cp:coreProperties>
</file>