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СЕРПЕНЬ\РІШЕННЯ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Q32" i="1" l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</calcChain>
</file>

<file path=xl/sharedStrings.xml><?xml version="1.0" encoding="utf-8"?>
<sst xmlns="http://schemas.openxmlformats.org/spreadsheetml/2006/main" count="98" uniqueCount="86">
  <si>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</si>
  <si>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</si>
  <si>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</si>
  <si>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</si>
  <si>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</si>
  <si>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</si>
  <si>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</si>
  <si>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</si>
  <si>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</si>
  <si>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</si>
  <si>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</si>
  <si>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</si>
  <si>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</si>
  <si>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</si>
  <si>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</si>
  <si>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</si>
  <si>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</si>
  <si>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</si>
  <si>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</si>
  <si>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</si>
  <si>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</si>
  <si>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</si>
  <si>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</si>
  <si>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</si>
  <si>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</si>
  <si>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</si>
  <si>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</si>
  <si>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</si>
  <si>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</si>
  <si>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</si>
  <si>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</si>
  <si>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</si>
  <si>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</si>
  <si>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</si>
  <si>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0117330</t>
  </si>
  <si>
    <t>0443</t>
  </si>
  <si>
    <t>7330</t>
  </si>
  <si>
    <t>Будівництво1 інших об`єктів комунальної власності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</si>
  <si>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</si>
  <si>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</si>
  <si>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</si>
  <si>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</si>
  <si>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</si>
  <si>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</si>
  <si>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</si>
  <si>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</si>
  <si>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0119770</t>
  </si>
  <si>
    <t>0180</t>
  </si>
  <si>
    <t>9770</t>
  </si>
  <si>
    <t>Інші субвенції з місцевого бюджету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</si>
  <si>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</si>
  <si>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</si>
  <si>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</si>
  <si>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</si>
  <si>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</si>
  <si>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</si>
  <si>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</si>
  <si>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</si>
  <si>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</si>
  <si>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0611162</t>
  </si>
  <si>
    <t>0990</t>
  </si>
  <si>
    <t>1162</t>
  </si>
  <si>
    <t>Інші програми та заходи у сфері освіти</t>
  </si>
  <si>
    <t>0611180</t>
  </si>
  <si>
    <t>1180</t>
  </si>
  <si>
    <t>Виконання заходів в рамках реалізації програми `Спроможна школа для кращих результатів`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</si>
  <si>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</si>
  <si>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</si>
  <si>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</si>
  <si>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</si>
  <si>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</si>
  <si>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0824</t>
  </si>
  <si>
    <t>4030</t>
  </si>
  <si>
    <t>Забезпечення діяльності бібліотек</t>
  </si>
  <si>
    <t>X</t>
  </si>
  <si>
    <t>УСЬОГО</t>
  </si>
  <si>
    <t>Секретар сільської ради</t>
  </si>
  <si>
    <t>Вікторія ЛЕЩЕНКО</t>
  </si>
  <si>
    <t>(код бюджету)</t>
  </si>
  <si>
    <t>ЗМІНИ ДО РОЗПОДІЛУ</t>
  </si>
  <si>
    <t>Додаток 2</t>
  </si>
  <si>
    <t>Первозванівська сільська рада</t>
  </si>
  <si>
    <t>Відділ освіти, молоді та спорту, культури та туризму виконавчого комітету Первозванівської сільської ради</t>
  </si>
  <si>
    <t>у тому числі кошти, що передаються із загального фонду бюджету до спеціального фонду (бюджету розвитку)</t>
  </si>
  <si>
    <t>до рішення Первозванівської сільської ради</t>
  </si>
  <si>
    <t>від 28 серпня 2020 року № 1445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</si>
</sst>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" fontId="2" fillId="0" borderId="2" xfId="0" quotePrefix="1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E1" zoomScaleNormal="100" workbookViewId="0">
      <selection activeCell="O35" sqref="O35:Q35"/>
    </sheetView>
  </sheetViews>
  <sheetFormatPr defaultRowHeight="13.2" x14ac:dyDescent="0.25"/>
  <cols>
    <col min="1" max="3" width="12.109375" style="1" customWidth="1"/>
    <col min="4" max="4" width="67.109375" style="1" customWidth="1"/>
    <col min="5" max="5" width="12.33203125" style="1" customWidth="1"/>
    <col min="6" max="6" width="11.6640625" style="1" customWidth="1"/>
    <col min="7" max="7" width="11.77734375" style="1" customWidth="1"/>
    <col min="8" max="8" width="10.5546875" style="1" customWidth="1"/>
    <col min="9" max="9" width="9.109375" style="1" customWidth="1"/>
    <col min="10" max="10" width="10.88671875" style="1" customWidth="1"/>
    <col min="11" max="11" width="11.6640625" style="1" customWidth="1"/>
    <col min="12" max="12" width="13.77734375" style="19" customWidth="1"/>
    <col min="13" max="13" width="10" style="1" customWidth="1"/>
    <col min="14" max="14" width="9.44140625" style="1" customWidth="1"/>
    <col min="15" max="15" width="11.33203125" style="1" customWidth="1"/>
    <col min="16" max="16" width="10.5546875" style="1" customWidth="1"/>
    <col min="17" max="17" width="13" style="1" customWidth="1"/>
    <col min="18" max="16384" width="8.88671875" style="1"/>
  </cols>
  <sheetData>
    <row r="1" spans="1:17" x14ac:dyDescent="0.25">
      <c r="N1" s="1" t="s">
        <v>80</v>
      </c>
    </row>
    <row r="2" spans="1:17" x14ac:dyDescent="0.25">
      <c r="N2" s="1" t="s">
        <v>84</v>
      </c>
    </row>
    <row r="3" spans="1:17" x14ac:dyDescent="0.25">
      <c r="N3" s="1" t="s">
        <v>85</v>
      </c>
    </row>
    <row r="5" spans="1:17" x14ac:dyDescent="0.25">
      <c r="A5" s="28" t="s">
        <v>79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x14ac:dyDescent="0.25">
      <c r="A6" s="28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x14ac:dyDescent="0.25">
      <c r="A7" s="6">
        <v>11510000000</v>
      </c>
      <c r="B7" s="2"/>
      <c r="C7" s="2"/>
      <c r="D7" s="2"/>
      <c r="E7" s="2"/>
      <c r="F7" s="2"/>
      <c r="G7" s="2"/>
      <c r="H7" s="2"/>
      <c r="I7" s="2"/>
      <c r="J7" s="2"/>
      <c r="K7" s="2"/>
      <c r="L7" s="20"/>
      <c r="M7" s="2"/>
      <c r="N7" s="2"/>
      <c r="O7" s="2"/>
      <c r="P7" s="2"/>
      <c r="Q7" s="2"/>
    </row>
    <row r="8" spans="1:17" x14ac:dyDescent="0.25">
      <c r="A8" s="3" t="s">
        <v>78</v>
      </c>
      <c r="Q8" s="4" t="s">
        <v>1</v>
      </c>
    </row>
    <row r="9" spans="1:17" x14ac:dyDescent="0.25">
      <c r="A9" s="30" t="s">
        <v>2</v>
      </c>
      <c r="B9" s="30" t="s">
        <v>3</v>
      </c>
      <c r="C9" s="30" t="s">
        <v>4</v>
      </c>
      <c r="D9" s="27" t="s">
        <v>5</v>
      </c>
      <c r="E9" s="27" t="s">
        <v>6</v>
      </c>
      <c r="F9" s="27"/>
      <c r="G9" s="27"/>
      <c r="H9" s="27"/>
      <c r="I9" s="27"/>
      <c r="J9" s="27" t="s">
        <v>13</v>
      </c>
      <c r="K9" s="27"/>
      <c r="L9" s="27"/>
      <c r="M9" s="27"/>
      <c r="N9" s="27"/>
      <c r="O9" s="27"/>
      <c r="P9" s="27"/>
      <c r="Q9" s="27" t="s">
        <v>15</v>
      </c>
    </row>
    <row r="10" spans="1:17" x14ac:dyDescent="0.25">
      <c r="A10" s="27"/>
      <c r="B10" s="27"/>
      <c r="C10" s="27"/>
      <c r="D10" s="27"/>
      <c r="E10" s="27" t="s">
        <v>7</v>
      </c>
      <c r="F10" s="27" t="s">
        <v>8</v>
      </c>
      <c r="G10" s="27" t="s">
        <v>9</v>
      </c>
      <c r="H10" s="27"/>
      <c r="I10" s="27" t="s">
        <v>12</v>
      </c>
      <c r="J10" s="27" t="s">
        <v>7</v>
      </c>
      <c r="K10" s="27" t="s">
        <v>14</v>
      </c>
      <c r="L10" s="31" t="s">
        <v>83</v>
      </c>
      <c r="M10" s="27" t="s">
        <v>8</v>
      </c>
      <c r="N10" s="27" t="s">
        <v>9</v>
      </c>
      <c r="O10" s="27"/>
      <c r="P10" s="27" t="s">
        <v>12</v>
      </c>
      <c r="Q10" s="27"/>
    </row>
    <row r="11" spans="1:17" x14ac:dyDescent="0.25">
      <c r="A11" s="27"/>
      <c r="B11" s="27"/>
      <c r="C11" s="27"/>
      <c r="D11" s="27"/>
      <c r="E11" s="27"/>
      <c r="F11" s="27"/>
      <c r="G11" s="27" t="s">
        <v>10</v>
      </c>
      <c r="H11" s="27" t="s">
        <v>11</v>
      </c>
      <c r="I11" s="27"/>
      <c r="J11" s="27"/>
      <c r="K11" s="27"/>
      <c r="L11" s="32"/>
      <c r="M11" s="27"/>
      <c r="N11" s="27" t="s">
        <v>10</v>
      </c>
      <c r="O11" s="27" t="s">
        <v>11</v>
      </c>
      <c r="P11" s="27"/>
      <c r="Q11" s="27"/>
    </row>
    <row r="12" spans="1:17" ht="49.2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3"/>
      <c r="M12" s="27"/>
      <c r="N12" s="27"/>
      <c r="O12" s="27"/>
      <c r="P12" s="27"/>
      <c r="Q12" s="27"/>
    </row>
    <row r="13" spans="1:17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21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</row>
    <row r="14" spans="1:17" ht="19.8" customHeight="1" x14ac:dyDescent="0.25">
      <c r="A14" s="9" t="s">
        <v>16</v>
      </c>
      <c r="B14" s="10"/>
      <c r="C14" s="11"/>
      <c r="D14" s="18" t="s">
        <v>81</v>
      </c>
      <c r="E14" s="24">
        <v>-81510</v>
      </c>
      <c r="F14" s="24">
        <v>-81510</v>
      </c>
      <c r="G14" s="24">
        <v>-415660</v>
      </c>
      <c r="H14" s="13">
        <v>0</v>
      </c>
      <c r="I14" s="13">
        <v>0</v>
      </c>
      <c r="J14" s="13">
        <v>244510</v>
      </c>
      <c r="K14" s="24">
        <v>244510</v>
      </c>
      <c r="L14" s="25">
        <v>244510</v>
      </c>
      <c r="M14" s="13">
        <v>0</v>
      </c>
      <c r="N14" s="13">
        <v>0</v>
      </c>
      <c r="O14" s="13">
        <v>0</v>
      </c>
      <c r="P14" s="24">
        <v>244510</v>
      </c>
      <c r="Q14" s="13">
        <f t="shared" ref="Q14:Q32" si="0">E14+J14</f>
        <v>163000</v>
      </c>
    </row>
    <row r="15" spans="1:17" ht="19.8" customHeight="1" x14ac:dyDescent="0.25">
      <c r="A15" s="9" t="s">
        <v>17</v>
      </c>
      <c r="B15" s="10"/>
      <c r="C15" s="11"/>
      <c r="D15" s="18" t="s">
        <v>81</v>
      </c>
      <c r="E15" s="24">
        <v>-81510</v>
      </c>
      <c r="F15" s="24">
        <v>-81510</v>
      </c>
      <c r="G15" s="24">
        <v>-415660</v>
      </c>
      <c r="H15" s="13">
        <v>0</v>
      </c>
      <c r="I15" s="13">
        <v>0</v>
      </c>
      <c r="J15" s="24">
        <v>244510</v>
      </c>
      <c r="K15" s="24">
        <v>244510</v>
      </c>
      <c r="L15" s="25">
        <v>244510</v>
      </c>
      <c r="M15" s="13">
        <v>0</v>
      </c>
      <c r="N15" s="13">
        <v>0</v>
      </c>
      <c r="O15" s="13">
        <v>0</v>
      </c>
      <c r="P15" s="24">
        <v>244510</v>
      </c>
      <c r="Q15" s="13">
        <f t="shared" si="0"/>
        <v>163000</v>
      </c>
    </row>
    <row r="16" spans="1:17" ht="45.6" customHeight="1" x14ac:dyDescent="0.25">
      <c r="A16" s="14" t="s">
        <v>18</v>
      </c>
      <c r="B16" s="14" t="s">
        <v>20</v>
      </c>
      <c r="C16" s="15" t="s">
        <v>19</v>
      </c>
      <c r="D16" s="16" t="s">
        <v>21</v>
      </c>
      <c r="E16" s="17">
        <v>-730660</v>
      </c>
      <c r="F16" s="17">
        <v>-730660</v>
      </c>
      <c r="G16" s="17">
        <v>-590660</v>
      </c>
      <c r="H16" s="17">
        <v>0</v>
      </c>
      <c r="I16" s="17">
        <v>0</v>
      </c>
      <c r="J16" s="17">
        <v>70000</v>
      </c>
      <c r="K16" s="17">
        <v>70000</v>
      </c>
      <c r="L16" s="23">
        <v>70000</v>
      </c>
      <c r="M16" s="17">
        <v>0</v>
      </c>
      <c r="N16" s="17">
        <v>0</v>
      </c>
      <c r="O16" s="17">
        <v>0</v>
      </c>
      <c r="P16" s="17">
        <v>70000</v>
      </c>
      <c r="Q16" s="17">
        <f t="shared" si="0"/>
        <v>-660660</v>
      </c>
    </row>
    <row r="17" spans="1:17" ht="33" customHeight="1" x14ac:dyDescent="0.25">
      <c r="A17" s="14" t="s">
        <v>22</v>
      </c>
      <c r="B17" s="14" t="s">
        <v>24</v>
      </c>
      <c r="C17" s="15" t="s">
        <v>23</v>
      </c>
      <c r="D17" s="16" t="s">
        <v>25</v>
      </c>
      <c r="E17" s="17">
        <v>-300000</v>
      </c>
      <c r="F17" s="17">
        <v>-300000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3">
        <v>0</v>
      </c>
      <c r="M17" s="17">
        <v>0</v>
      </c>
      <c r="N17" s="17">
        <v>0</v>
      </c>
      <c r="O17" s="17">
        <v>0</v>
      </c>
      <c r="P17" s="17">
        <v>0</v>
      </c>
      <c r="Q17" s="17">
        <f t="shared" si="0"/>
        <v>-300000</v>
      </c>
    </row>
    <row r="18" spans="1:17" ht="39.6" x14ac:dyDescent="0.25">
      <c r="A18" s="14" t="s">
        <v>26</v>
      </c>
      <c r="B18" s="14" t="s">
        <v>28</v>
      </c>
      <c r="C18" s="15" t="s">
        <v>27</v>
      </c>
      <c r="D18" s="16" t="s">
        <v>29</v>
      </c>
      <c r="E18" s="17">
        <v>41200</v>
      </c>
      <c r="F18" s="17">
        <v>41200</v>
      </c>
      <c r="G18" s="17">
        <v>35000</v>
      </c>
      <c r="H18" s="17">
        <v>0</v>
      </c>
      <c r="I18" s="17">
        <v>0</v>
      </c>
      <c r="J18" s="17">
        <v>0</v>
      </c>
      <c r="K18" s="17">
        <v>0</v>
      </c>
      <c r="L18" s="23">
        <v>0</v>
      </c>
      <c r="M18" s="17">
        <v>0</v>
      </c>
      <c r="N18" s="17">
        <v>0</v>
      </c>
      <c r="O18" s="17">
        <v>0</v>
      </c>
      <c r="P18" s="17">
        <v>0</v>
      </c>
      <c r="Q18" s="17">
        <f t="shared" si="0"/>
        <v>41200</v>
      </c>
    </row>
    <row r="19" spans="1:17" ht="29.4" customHeight="1" x14ac:dyDescent="0.25">
      <c r="A19" s="14" t="s">
        <v>30</v>
      </c>
      <c r="B19" s="14" t="s">
        <v>32</v>
      </c>
      <c r="C19" s="15" t="s">
        <v>31</v>
      </c>
      <c r="D19" s="16" t="s">
        <v>33</v>
      </c>
      <c r="E19" s="17">
        <v>63050</v>
      </c>
      <c r="F19" s="17">
        <v>63050</v>
      </c>
      <c r="G19" s="17">
        <v>140000</v>
      </c>
      <c r="H19" s="17">
        <v>0</v>
      </c>
      <c r="I19" s="17">
        <v>0</v>
      </c>
      <c r="J19" s="17">
        <v>0</v>
      </c>
      <c r="K19" s="17">
        <v>0</v>
      </c>
      <c r="L19" s="23">
        <v>0</v>
      </c>
      <c r="M19" s="17">
        <v>0</v>
      </c>
      <c r="N19" s="17">
        <v>0</v>
      </c>
      <c r="O19" s="17">
        <v>0</v>
      </c>
      <c r="P19" s="17">
        <v>0</v>
      </c>
      <c r="Q19" s="17">
        <f t="shared" si="0"/>
        <v>63050</v>
      </c>
    </row>
    <row r="20" spans="1:17" ht="17.399999999999999" customHeight="1" x14ac:dyDescent="0.25">
      <c r="A20" s="14" t="s">
        <v>34</v>
      </c>
      <c r="B20" s="14" t="s">
        <v>36</v>
      </c>
      <c r="C20" s="15" t="s">
        <v>35</v>
      </c>
      <c r="D20" s="16" t="s">
        <v>37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20800</v>
      </c>
      <c r="K20" s="17">
        <v>20800</v>
      </c>
      <c r="L20" s="23">
        <v>20800</v>
      </c>
      <c r="M20" s="17">
        <v>0</v>
      </c>
      <c r="N20" s="17">
        <v>0</v>
      </c>
      <c r="O20" s="17">
        <v>0</v>
      </c>
      <c r="P20" s="17">
        <v>20800</v>
      </c>
      <c r="Q20" s="17">
        <f t="shared" si="0"/>
        <v>20800</v>
      </c>
    </row>
    <row r="21" spans="1:17" ht="32.4" customHeight="1" x14ac:dyDescent="0.25">
      <c r="A21" s="14" t="s">
        <v>38</v>
      </c>
      <c r="B21" s="14" t="s">
        <v>40</v>
      </c>
      <c r="C21" s="15" t="s">
        <v>39</v>
      </c>
      <c r="D21" s="16" t="s">
        <v>41</v>
      </c>
      <c r="E21" s="17">
        <v>-68000</v>
      </c>
      <c r="F21" s="17">
        <v>-68000</v>
      </c>
      <c r="G21" s="17">
        <v>0</v>
      </c>
      <c r="H21" s="17">
        <v>0</v>
      </c>
      <c r="I21" s="17">
        <v>0</v>
      </c>
      <c r="J21" s="17">
        <v>153710</v>
      </c>
      <c r="K21" s="17">
        <v>153710</v>
      </c>
      <c r="L21" s="23">
        <v>153710</v>
      </c>
      <c r="M21" s="17">
        <v>0</v>
      </c>
      <c r="N21" s="17">
        <v>0</v>
      </c>
      <c r="O21" s="17">
        <v>0</v>
      </c>
      <c r="P21" s="17">
        <v>153710</v>
      </c>
      <c r="Q21" s="17">
        <f t="shared" si="0"/>
        <v>85710</v>
      </c>
    </row>
    <row r="22" spans="1:17" ht="22.8" customHeight="1" x14ac:dyDescent="0.25">
      <c r="A22" s="14" t="s">
        <v>42</v>
      </c>
      <c r="B22" s="14" t="s">
        <v>44</v>
      </c>
      <c r="C22" s="15" t="s">
        <v>43</v>
      </c>
      <c r="D22" s="16" t="s">
        <v>45</v>
      </c>
      <c r="E22" s="17">
        <v>450000</v>
      </c>
      <c r="F22" s="17">
        <v>450000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3">
        <v>0</v>
      </c>
      <c r="M22" s="17">
        <v>0</v>
      </c>
      <c r="N22" s="17">
        <v>0</v>
      </c>
      <c r="O22" s="17">
        <v>0</v>
      </c>
      <c r="P22" s="17">
        <v>0</v>
      </c>
      <c r="Q22" s="17">
        <f t="shared" si="0"/>
        <v>450000</v>
      </c>
    </row>
    <row r="23" spans="1:17" ht="22.8" customHeight="1" x14ac:dyDescent="0.25">
      <c r="A23" s="14" t="s">
        <v>46</v>
      </c>
      <c r="B23" s="14" t="s">
        <v>48</v>
      </c>
      <c r="C23" s="15" t="s">
        <v>47</v>
      </c>
      <c r="D23" s="16" t="s">
        <v>49</v>
      </c>
      <c r="E23" s="17">
        <v>462900</v>
      </c>
      <c r="F23" s="17">
        <v>462900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3">
        <v>0</v>
      </c>
      <c r="M23" s="17">
        <v>0</v>
      </c>
      <c r="N23" s="17">
        <v>0</v>
      </c>
      <c r="O23" s="17">
        <v>0</v>
      </c>
      <c r="P23" s="17">
        <v>0</v>
      </c>
      <c r="Q23" s="17">
        <f t="shared" si="0"/>
        <v>462900</v>
      </c>
    </row>
    <row r="24" spans="1:17" ht="32.4" customHeight="1" x14ac:dyDescent="0.25">
      <c r="A24" s="9" t="s">
        <v>50</v>
      </c>
      <c r="B24" s="10"/>
      <c r="C24" s="11"/>
      <c r="D24" s="22" t="s">
        <v>82</v>
      </c>
      <c r="E24" s="24">
        <v>-280000</v>
      </c>
      <c r="F24" s="24">
        <v>-280000</v>
      </c>
      <c r="G24" s="13">
        <v>0</v>
      </c>
      <c r="H24" s="13">
        <v>0</v>
      </c>
      <c r="I24" s="13">
        <v>0</v>
      </c>
      <c r="J24" s="13">
        <v>117000</v>
      </c>
      <c r="K24" s="13">
        <v>117000</v>
      </c>
      <c r="L24" s="25">
        <v>117000</v>
      </c>
      <c r="M24" s="13">
        <v>0</v>
      </c>
      <c r="N24" s="13">
        <v>0</v>
      </c>
      <c r="O24" s="13">
        <v>0</v>
      </c>
      <c r="P24" s="13">
        <v>117000</v>
      </c>
      <c r="Q24" s="13">
        <f t="shared" si="0"/>
        <v>-163000</v>
      </c>
    </row>
    <row r="25" spans="1:17" ht="32.4" customHeight="1" x14ac:dyDescent="0.25">
      <c r="A25" s="9" t="s">
        <v>51</v>
      </c>
      <c r="B25" s="10"/>
      <c r="C25" s="11"/>
      <c r="D25" s="22" t="s">
        <v>82</v>
      </c>
      <c r="E25" s="24">
        <v>-280000</v>
      </c>
      <c r="F25" s="24">
        <v>-280000</v>
      </c>
      <c r="G25" s="13">
        <v>0</v>
      </c>
      <c r="H25" s="13">
        <v>0</v>
      </c>
      <c r="I25" s="13">
        <v>0</v>
      </c>
      <c r="J25" s="13">
        <v>117000</v>
      </c>
      <c r="K25" s="13">
        <v>117000</v>
      </c>
      <c r="L25" s="25">
        <v>117000</v>
      </c>
      <c r="M25" s="13">
        <v>0</v>
      </c>
      <c r="N25" s="13">
        <v>0</v>
      </c>
      <c r="O25" s="13">
        <v>0</v>
      </c>
      <c r="P25" s="13">
        <v>117000</v>
      </c>
      <c r="Q25" s="13">
        <f t="shared" si="0"/>
        <v>-163000</v>
      </c>
    </row>
    <row r="26" spans="1:17" ht="21" customHeight="1" x14ac:dyDescent="0.25">
      <c r="A26" s="14" t="s">
        <v>52</v>
      </c>
      <c r="B26" s="14" t="s">
        <v>54</v>
      </c>
      <c r="C26" s="15" t="s">
        <v>53</v>
      </c>
      <c r="D26" s="16" t="s">
        <v>55</v>
      </c>
      <c r="E26" s="17">
        <v>67000</v>
      </c>
      <c r="F26" s="17">
        <v>67000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3">
        <v>0</v>
      </c>
      <c r="M26" s="17">
        <v>0</v>
      </c>
      <c r="N26" s="17">
        <v>0</v>
      </c>
      <c r="O26" s="17">
        <v>0</v>
      </c>
      <c r="P26" s="17">
        <v>0</v>
      </c>
      <c r="Q26" s="17">
        <f t="shared" si="0"/>
        <v>67000</v>
      </c>
    </row>
    <row r="27" spans="1:17" ht="30" customHeight="1" x14ac:dyDescent="0.25">
      <c r="A27" s="14" t="s">
        <v>56</v>
      </c>
      <c r="B27" s="14" t="s">
        <v>27</v>
      </c>
      <c r="C27" s="15" t="s">
        <v>57</v>
      </c>
      <c r="D27" s="16" t="s">
        <v>58</v>
      </c>
      <c r="E27" s="17">
        <v>-100000</v>
      </c>
      <c r="F27" s="17">
        <v>-100000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3">
        <v>0</v>
      </c>
      <c r="M27" s="17">
        <v>0</v>
      </c>
      <c r="N27" s="17">
        <v>0</v>
      </c>
      <c r="O27" s="17">
        <v>0</v>
      </c>
      <c r="P27" s="17">
        <v>0</v>
      </c>
      <c r="Q27" s="17">
        <f t="shared" si="0"/>
        <v>-100000</v>
      </c>
    </row>
    <row r="28" spans="1:17" ht="22.8" customHeight="1" x14ac:dyDescent="0.25">
      <c r="A28" s="14" t="s">
        <v>59</v>
      </c>
      <c r="B28" s="14" t="s">
        <v>61</v>
      </c>
      <c r="C28" s="15" t="s">
        <v>60</v>
      </c>
      <c r="D28" s="16" t="s">
        <v>62</v>
      </c>
      <c r="E28" s="17">
        <v>-19000</v>
      </c>
      <c r="F28" s="17">
        <v>-19000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3">
        <v>0</v>
      </c>
      <c r="M28" s="17">
        <v>0</v>
      </c>
      <c r="N28" s="17">
        <v>0</v>
      </c>
      <c r="O28" s="17">
        <v>0</v>
      </c>
      <c r="P28" s="17">
        <v>0</v>
      </c>
      <c r="Q28" s="17">
        <f t="shared" si="0"/>
        <v>-19000</v>
      </c>
    </row>
    <row r="29" spans="1:17" ht="33" customHeight="1" x14ac:dyDescent="0.25">
      <c r="A29" s="14" t="s">
        <v>63</v>
      </c>
      <c r="B29" s="14" t="s">
        <v>64</v>
      </c>
      <c r="C29" s="15" t="s">
        <v>60</v>
      </c>
      <c r="D29" s="16" t="s">
        <v>65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117000</v>
      </c>
      <c r="K29" s="17">
        <v>117000</v>
      </c>
      <c r="L29" s="23">
        <v>117000</v>
      </c>
      <c r="M29" s="17">
        <v>0</v>
      </c>
      <c r="N29" s="17">
        <v>0</v>
      </c>
      <c r="O29" s="17">
        <v>0</v>
      </c>
      <c r="P29" s="17">
        <v>117000</v>
      </c>
      <c r="Q29" s="17">
        <f t="shared" si="0"/>
        <v>117000</v>
      </c>
    </row>
    <row r="30" spans="1:17" ht="45.6" customHeight="1" x14ac:dyDescent="0.25">
      <c r="A30" s="14" t="s">
        <v>66</v>
      </c>
      <c r="B30" s="14" t="s">
        <v>68</v>
      </c>
      <c r="C30" s="15" t="s">
        <v>67</v>
      </c>
      <c r="D30" s="16" t="s">
        <v>69</v>
      </c>
      <c r="E30" s="17">
        <v>-224000</v>
      </c>
      <c r="F30" s="17">
        <v>-224000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3">
        <v>0</v>
      </c>
      <c r="M30" s="17">
        <v>0</v>
      </c>
      <c r="N30" s="17">
        <v>0</v>
      </c>
      <c r="O30" s="17">
        <v>0</v>
      </c>
      <c r="P30" s="17">
        <v>0</v>
      </c>
      <c r="Q30" s="17">
        <f t="shared" si="0"/>
        <v>-224000</v>
      </c>
    </row>
    <row r="31" spans="1:17" ht="20.399999999999999" customHeight="1" x14ac:dyDescent="0.25">
      <c r="A31" s="14" t="s">
        <v>70</v>
      </c>
      <c r="B31" s="14" t="s">
        <v>72</v>
      </c>
      <c r="C31" s="15" t="s">
        <v>71</v>
      </c>
      <c r="D31" s="16" t="s">
        <v>73</v>
      </c>
      <c r="E31" s="17">
        <v>-4000</v>
      </c>
      <c r="F31" s="17">
        <v>-4000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3">
        <v>0</v>
      </c>
      <c r="M31" s="17">
        <v>0</v>
      </c>
      <c r="N31" s="17">
        <v>0</v>
      </c>
      <c r="O31" s="17">
        <v>0</v>
      </c>
      <c r="P31" s="17">
        <v>0</v>
      </c>
      <c r="Q31" s="17">
        <f t="shared" si="0"/>
        <v>-4000</v>
      </c>
    </row>
    <row r="32" spans="1:17" ht="17.399999999999999" customHeight="1" x14ac:dyDescent="0.25">
      <c r="A32" s="10" t="s">
        <v>74</v>
      </c>
      <c r="B32" s="9" t="s">
        <v>74</v>
      </c>
      <c r="C32" s="11" t="s">
        <v>74</v>
      </c>
      <c r="D32" s="12" t="s">
        <v>75</v>
      </c>
      <c r="E32" s="13">
        <v>-361510</v>
      </c>
      <c r="F32" s="13">
        <f>-791510+450000-20000</f>
        <v>-361510</v>
      </c>
      <c r="G32" s="24">
        <v>-415660</v>
      </c>
      <c r="H32" s="13">
        <v>0</v>
      </c>
      <c r="I32" s="13">
        <v>0</v>
      </c>
      <c r="J32" s="24">
        <v>361510</v>
      </c>
      <c r="K32" s="24">
        <v>361510</v>
      </c>
      <c r="L32" s="25">
        <v>361510</v>
      </c>
      <c r="M32" s="13">
        <v>0</v>
      </c>
      <c r="N32" s="13">
        <v>0</v>
      </c>
      <c r="O32" s="13">
        <v>0</v>
      </c>
      <c r="P32" s="24">
        <v>361510</v>
      </c>
      <c r="Q32" s="13">
        <f t="shared" si="0"/>
        <v>0</v>
      </c>
    </row>
    <row r="35" spans="1:16" s="7" customFormat="1" ht="15.6" x14ac:dyDescent="0.3">
      <c r="A35" s="26" t="s">
        <v>76</v>
      </c>
      <c r="B35" s="26"/>
      <c r="C35" s="26"/>
      <c r="P35" s="8" t="s">
        <v>77</v>
      </c>
    </row>
  </sheetData>
  <mergeCells count="24">
    <mergeCell ref="A5:Q5"/>
    <mergeCell ref="A6:Q6"/>
    <mergeCell ref="A9:A12"/>
    <mergeCell ref="B9:B12"/>
    <mergeCell ref="C9:C12"/>
    <mergeCell ref="D9:D12"/>
    <mergeCell ref="E9:I9"/>
    <mergeCell ref="E10:E12"/>
    <mergeCell ref="F10:F12"/>
    <mergeCell ref="G10:H10"/>
    <mergeCell ref="P10:P12"/>
    <mergeCell ref="Q9:Q12"/>
    <mergeCell ref="L10:L12"/>
    <mergeCell ref="G11:G12"/>
    <mergeCell ref="H11:H12"/>
    <mergeCell ref="I10:I12"/>
    <mergeCell ref="A35:C35"/>
    <mergeCell ref="J9:P9"/>
    <mergeCell ref="J10:J12"/>
    <mergeCell ref="K10:K12"/>
    <mergeCell ref="M10:M12"/>
    <mergeCell ref="N10:O10"/>
    <mergeCell ref="N11:N12"/>
    <mergeCell ref="O11:O12"/>
  </mergeCells>
  <pageMargins left="0.59055118110236227" right="0.59055118110236227" top="1.1811023622047245" bottom="0.59055118110236227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2020-09-01T06:13:29Z</cp:lastPrinted>
  <dcterms:created xsi:type="dcterms:W3CDTF">2020-08-20T11:43:59Z</dcterms:created>
  <dcterms:modified xsi:type="dcterms:W3CDTF">2020-09-01T06:14:56Z</dcterms:modified>
</cp:coreProperties>
</file>