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УТОЧНЕННЯ 2020\ПРОЕКТ РІШЕННЯ ЖОВТЕНЬ\РІШЕННЯ 1573\"/>
    </mc:Choice>
  </mc:AlternateContent>
  <bookViews>
    <workbookView xWindow="0" yWindow="0" windowWidth="10536" windowHeight="109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21" i="1"/>
  <c r="Q26" i="1" l="1"/>
  <c r="Q25" i="1"/>
  <c r="Q24" i="1"/>
  <c r="Q23" i="1"/>
  <c r="Q22" i="1"/>
  <c r="Q20" i="1"/>
  <c r="Q19" i="1"/>
  <c r="Q17" i="1"/>
  <c r="Q16" i="1"/>
  <c r="Q15" i="1"/>
  <c r="Q14" i="1"/>
</calcChain>
</file>

<file path=xl/sharedStrings.xml><?xml version="1.0" encoding="utf-8"?>
<sst xmlns="http://schemas.openxmlformats.org/spreadsheetml/2006/main" count="68" uniqueCount="58">
  <si>
    <t>Додаток 3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</si>
  <si>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</si>
  <si>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</si>
  <si>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</si>
  <si>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</si>
  <si>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</si>
  <si>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</si>
  <si>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</si>
  <si>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</si>
  <si>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</si>
  <si>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</si>
  <si>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</si>
  <si>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</si>
  <si>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</si>
  <si>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</si>
  <si>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</si>
  <si>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</si>
  <si>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</si>
  <si>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</si>
  <si>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</si>
  <si>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</si>
  <si>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</si>
  <si>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</si>
  <si>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</si>
  <si>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</si>
  <si>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</si>
  <si>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</si>
  <si>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0116013</t>
  </si>
  <si>
    <t>0620</t>
  </si>
  <si>
    <t>6013</t>
  </si>
  <si>
    <t>Забезпечення діяльності водопровідно-каналізаційного господарства</t>
  </si>
  <si>
    <t>0117330</t>
  </si>
  <si>
    <t>0443</t>
  </si>
  <si>
    <t>7330</t>
  </si>
  <si>
    <t>0117693</t>
  </si>
  <si>
    <t>0490</t>
  </si>
  <si>
    <t>7693</t>
  </si>
  <si>
    <t>Інші заходи, пов`язані з економічною діяльністю</t>
  </si>
  <si>
    <t>0600000</t>
  </si>
  <si>
    <t>0610000</t>
  </si>
  <si>
    <t>0611010</t>
  </si>
  <si>
    <t>0910</t>
  </si>
  <si>
    <t>1010</t>
  </si>
  <si>
    <t>Надання дошкільної освіти</t>
  </si>
  <si>
    <t>X</t>
  </si>
  <si>
    <t>УСЬОГО</t>
  </si>
  <si>
    <t>Секретар сільської ради</t>
  </si>
  <si>
    <t>Вікторія ЛЕЩЕНКО</t>
  </si>
  <si>
    <t>(код бюджету)</t>
  </si>
  <si>
    <t>ЗМІНИ ДО РОЗПОДІЛУ</t>
  </si>
  <si>
    <t>Первозванівська сільська рада</t>
  </si>
  <si>
    <t>Відділ освіти, молоді та спорту, культури та туризму виконавчого комітету Первозванівської сільської ради</t>
  </si>
  <si>
    <t>в тому числі субвенція з державного бюджету місцевим бюджетам на здійснення заходів щодо соціально-економічного розвитку окремих територій</t>
  </si>
  <si>
    <t>в тому числі інші субвенції з місцевого бюджету</t>
  </si>
  <si>
    <t>у тому числі кошти, що передаються із загального фонду бюджету до спеціального фонду (бюджету розвитку)</t>
  </si>
  <si>
    <t>Будівництво інших об`єктів комунальної власності</t>
  </si>
  <si>
    <t>до рішення Первозванівської сільської ради</t>
  </si>
  <si>
    <t>від 22 жовтня 2020 року № 1573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</si>
</sst>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quotePrefix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3" xfId="0" quotePrefix="1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0" fontId="1" fillId="0" borderId="3" xfId="0" quotePrefix="1" applyFont="1" applyFill="1" applyBorder="1" applyAlignment="1">
      <alignment horizontal="center" vertical="center" wrapText="1"/>
    </xf>
    <xf numFmtId="4" fontId="1" fillId="0" borderId="3" xfId="0" quotePrefix="1" applyNumberFormat="1" applyFont="1" applyFill="1" applyBorder="1" applyAlignment="1">
      <alignment horizontal="center" vertical="center" wrapText="1"/>
    </xf>
    <xf numFmtId="4" fontId="1" fillId="0" borderId="3" xfId="0" quotePrefix="1" applyNumberFormat="1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horizontal="center"/>
    </xf>
    <xf numFmtId="2" fontId="2" fillId="0" borderId="3" xfId="0" quotePrefix="1" applyNumberFormat="1" applyFont="1" applyFill="1" applyBorder="1" applyAlignment="1">
      <alignment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/>
    <xf numFmtId="4" fontId="7" fillId="0" borderId="3" xfId="0" applyNumberFormat="1" applyFont="1" applyFill="1" applyBorder="1" applyAlignment="1">
      <alignment vertical="center" wrapText="1"/>
    </xf>
    <xf numFmtId="0" fontId="8" fillId="0" borderId="3" xfId="0" quotePrefix="1" applyFont="1" applyFill="1" applyBorder="1" applyAlignment="1">
      <alignment horizontal="center" vertical="center" wrapText="1"/>
    </xf>
    <xf numFmtId="4" fontId="8" fillId="0" borderId="3" xfId="0" quotePrefix="1" applyNumberFormat="1" applyFont="1" applyFill="1" applyBorder="1" applyAlignment="1">
      <alignment horizontal="center" vertical="center" wrapText="1"/>
    </xf>
    <xf numFmtId="4" fontId="8" fillId="0" borderId="3" xfId="0" quotePrefix="1" applyNumberFormat="1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vertical="center" wrapText="1"/>
    </xf>
    <xf numFmtId="0" fontId="8" fillId="0" borderId="0" xfId="0" applyFont="1" applyFill="1"/>
    <xf numFmtId="4" fontId="10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topLeftCell="E1" workbookViewId="0">
      <selection activeCell="N4" sqref="N4"/>
    </sheetView>
  </sheetViews>
  <sheetFormatPr defaultRowHeight="13.2" x14ac:dyDescent="0.25"/>
  <cols>
    <col min="1" max="1" width="13.21875" style="1" customWidth="1"/>
    <col min="2" max="3" width="12.109375" style="1" customWidth="1"/>
    <col min="4" max="4" width="54.5546875" style="1" customWidth="1"/>
    <col min="5" max="17" width="13.77734375" style="1" customWidth="1"/>
    <col min="18" max="16384" width="8.88671875" style="1"/>
  </cols>
  <sheetData>
    <row r="1" spans="1:17" ht="13.8" x14ac:dyDescent="0.25">
      <c r="N1" s="19" t="s">
        <v>0</v>
      </c>
    </row>
    <row r="2" spans="1:17" ht="13.8" x14ac:dyDescent="0.25">
      <c r="N2" s="19" t="s">
        <v>56</v>
      </c>
    </row>
    <row r="3" spans="1:17" ht="13.8" x14ac:dyDescent="0.25">
      <c r="N3" s="19" t="s">
        <v>57</v>
      </c>
    </row>
    <row r="5" spans="1:17" x14ac:dyDescent="0.25">
      <c r="A5" s="34" t="s">
        <v>49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x14ac:dyDescent="0.2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x14ac:dyDescent="0.25">
      <c r="A7" s="15">
        <v>11510000000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3" t="s">
        <v>48</v>
      </c>
      <c r="Q8" s="4" t="s">
        <v>2</v>
      </c>
    </row>
    <row r="9" spans="1:17" ht="13.2" customHeight="1" x14ac:dyDescent="0.25">
      <c r="A9" s="35" t="s">
        <v>3</v>
      </c>
      <c r="B9" s="35" t="s">
        <v>4</v>
      </c>
      <c r="C9" s="35" t="s">
        <v>5</v>
      </c>
      <c r="D9" s="27" t="s">
        <v>6</v>
      </c>
      <c r="E9" s="27" t="s">
        <v>7</v>
      </c>
      <c r="F9" s="27"/>
      <c r="G9" s="27"/>
      <c r="H9" s="27"/>
      <c r="I9" s="27"/>
      <c r="J9" s="28" t="s">
        <v>14</v>
      </c>
      <c r="K9" s="29"/>
      <c r="L9" s="29"/>
      <c r="M9" s="29"/>
      <c r="N9" s="29"/>
      <c r="O9" s="29"/>
      <c r="P9" s="30"/>
      <c r="Q9" s="27" t="s">
        <v>16</v>
      </c>
    </row>
    <row r="10" spans="1:17" ht="13.2" customHeight="1" x14ac:dyDescent="0.25">
      <c r="A10" s="27"/>
      <c r="B10" s="27"/>
      <c r="C10" s="27"/>
      <c r="D10" s="27"/>
      <c r="E10" s="27" t="s">
        <v>8</v>
      </c>
      <c r="F10" s="27" t="s">
        <v>9</v>
      </c>
      <c r="G10" s="27" t="s">
        <v>10</v>
      </c>
      <c r="H10" s="27"/>
      <c r="I10" s="27" t="s">
        <v>13</v>
      </c>
      <c r="J10" s="27" t="s">
        <v>8</v>
      </c>
      <c r="K10" s="27" t="s">
        <v>15</v>
      </c>
      <c r="L10" s="31" t="s">
        <v>54</v>
      </c>
      <c r="M10" s="27" t="s">
        <v>9</v>
      </c>
      <c r="N10" s="28" t="s">
        <v>10</v>
      </c>
      <c r="O10" s="30"/>
      <c r="P10" s="27" t="s">
        <v>13</v>
      </c>
      <c r="Q10" s="27"/>
    </row>
    <row r="11" spans="1:17" x14ac:dyDescent="0.25">
      <c r="A11" s="27"/>
      <c r="B11" s="27"/>
      <c r="C11" s="27"/>
      <c r="D11" s="27"/>
      <c r="E11" s="27"/>
      <c r="F11" s="27"/>
      <c r="G11" s="27" t="s">
        <v>11</v>
      </c>
      <c r="H11" s="27" t="s">
        <v>12</v>
      </c>
      <c r="I11" s="27"/>
      <c r="J11" s="27"/>
      <c r="K11" s="27"/>
      <c r="L11" s="32"/>
      <c r="M11" s="27"/>
      <c r="N11" s="27" t="s">
        <v>11</v>
      </c>
      <c r="O11" s="27" t="s">
        <v>12</v>
      </c>
      <c r="P11" s="27"/>
      <c r="Q11" s="27"/>
    </row>
    <row r="12" spans="1:17" ht="44.25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33"/>
      <c r="M12" s="27"/>
      <c r="N12" s="27"/>
      <c r="O12" s="27"/>
      <c r="P12" s="27"/>
      <c r="Q12" s="27"/>
    </row>
    <row r="13" spans="1:17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</row>
    <row r="14" spans="1:17" ht="24" customHeight="1" x14ac:dyDescent="0.25">
      <c r="A14" s="6" t="s">
        <v>17</v>
      </c>
      <c r="B14" s="7"/>
      <c r="C14" s="8"/>
      <c r="D14" s="9" t="s">
        <v>50</v>
      </c>
      <c r="E14" s="10">
        <v>-277896.54000000004</v>
      </c>
      <c r="F14" s="10">
        <v>-557896.54</v>
      </c>
      <c r="G14" s="10">
        <v>-469095.52</v>
      </c>
      <c r="H14" s="10">
        <v>0</v>
      </c>
      <c r="I14" s="10">
        <v>280000</v>
      </c>
      <c r="J14" s="10">
        <v>2200000</v>
      </c>
      <c r="K14" s="10">
        <v>2200000</v>
      </c>
      <c r="L14" s="26">
        <v>2200000</v>
      </c>
      <c r="M14" s="10">
        <v>0</v>
      </c>
      <c r="N14" s="10">
        <v>0</v>
      </c>
      <c r="O14" s="10">
        <v>0</v>
      </c>
      <c r="P14" s="10">
        <v>2200000</v>
      </c>
      <c r="Q14" s="10">
        <f t="shared" ref="Q14:Q26" si="0">E14+J14</f>
        <v>1922103.46</v>
      </c>
    </row>
    <row r="15" spans="1:17" ht="24" customHeight="1" x14ac:dyDescent="0.25">
      <c r="A15" s="6" t="s">
        <v>18</v>
      </c>
      <c r="B15" s="7"/>
      <c r="C15" s="8"/>
      <c r="D15" s="9" t="s">
        <v>50</v>
      </c>
      <c r="E15" s="10">
        <v>-277896.54000000004</v>
      </c>
      <c r="F15" s="10">
        <v>-557896.54</v>
      </c>
      <c r="G15" s="10">
        <v>-469095.52</v>
      </c>
      <c r="H15" s="10">
        <v>0</v>
      </c>
      <c r="I15" s="10">
        <v>280000</v>
      </c>
      <c r="J15" s="10">
        <v>2200000</v>
      </c>
      <c r="K15" s="10">
        <v>2200000</v>
      </c>
      <c r="L15" s="26">
        <v>2200000</v>
      </c>
      <c r="M15" s="10">
        <v>0</v>
      </c>
      <c r="N15" s="10">
        <v>0</v>
      </c>
      <c r="O15" s="10">
        <v>0</v>
      </c>
      <c r="P15" s="10">
        <v>2200000</v>
      </c>
      <c r="Q15" s="10">
        <f t="shared" si="0"/>
        <v>1922103.46</v>
      </c>
    </row>
    <row r="16" spans="1:17" ht="51.6" customHeight="1" x14ac:dyDescent="0.25">
      <c r="A16" s="11" t="s">
        <v>19</v>
      </c>
      <c r="B16" s="11" t="s">
        <v>21</v>
      </c>
      <c r="C16" s="12" t="s">
        <v>20</v>
      </c>
      <c r="D16" s="13" t="s">
        <v>22</v>
      </c>
      <c r="E16" s="14">
        <v>-620000</v>
      </c>
      <c r="F16" s="14">
        <v>-620000</v>
      </c>
      <c r="G16" s="14">
        <v>-520000</v>
      </c>
      <c r="H16" s="14">
        <v>0</v>
      </c>
      <c r="I16" s="14">
        <v>0</v>
      </c>
      <c r="J16" s="14">
        <v>0</v>
      </c>
      <c r="K16" s="14">
        <v>0</v>
      </c>
      <c r="L16" s="20">
        <v>0</v>
      </c>
      <c r="M16" s="14">
        <v>0</v>
      </c>
      <c r="N16" s="14">
        <v>0</v>
      </c>
      <c r="O16" s="14">
        <v>0</v>
      </c>
      <c r="P16" s="14">
        <v>0</v>
      </c>
      <c r="Q16" s="14">
        <f t="shared" si="0"/>
        <v>-620000</v>
      </c>
    </row>
    <row r="17" spans="1:17" ht="45" customHeight="1" x14ac:dyDescent="0.25">
      <c r="A17" s="11" t="s">
        <v>23</v>
      </c>
      <c r="B17" s="11" t="s">
        <v>25</v>
      </c>
      <c r="C17" s="12" t="s">
        <v>24</v>
      </c>
      <c r="D17" s="13" t="s">
        <v>26</v>
      </c>
      <c r="E17" s="14">
        <v>62103.460000000006</v>
      </c>
      <c r="F17" s="14">
        <v>62103.460000000006</v>
      </c>
      <c r="G17" s="14">
        <v>50904.480000000003</v>
      </c>
      <c r="H17" s="14">
        <v>0</v>
      </c>
      <c r="I17" s="14">
        <v>0</v>
      </c>
      <c r="J17" s="14">
        <v>0</v>
      </c>
      <c r="K17" s="14">
        <v>0</v>
      </c>
      <c r="L17" s="20">
        <v>0</v>
      </c>
      <c r="M17" s="14">
        <v>0</v>
      </c>
      <c r="N17" s="14">
        <v>0</v>
      </c>
      <c r="O17" s="14">
        <v>0</v>
      </c>
      <c r="P17" s="14">
        <v>0</v>
      </c>
      <c r="Q17" s="14">
        <f t="shared" si="0"/>
        <v>62103.460000000006</v>
      </c>
    </row>
    <row r="18" spans="1:17" s="25" customFormat="1" ht="19.2" customHeight="1" x14ac:dyDescent="0.25">
      <c r="A18" s="21"/>
      <c r="B18" s="21"/>
      <c r="C18" s="22"/>
      <c r="D18" s="23" t="s">
        <v>53</v>
      </c>
      <c r="E18" s="24">
        <v>62103.460000000006</v>
      </c>
      <c r="F18" s="24">
        <v>62103.460000000006</v>
      </c>
      <c r="G18" s="24">
        <v>50904.480000000003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f t="shared" si="0"/>
        <v>62103.460000000006</v>
      </c>
    </row>
    <row r="19" spans="1:17" ht="30.6" customHeight="1" x14ac:dyDescent="0.25">
      <c r="A19" s="11" t="s">
        <v>27</v>
      </c>
      <c r="B19" s="11" t="s">
        <v>29</v>
      </c>
      <c r="C19" s="12" t="s">
        <v>28</v>
      </c>
      <c r="D19" s="13" t="s">
        <v>30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-200000</v>
      </c>
      <c r="K19" s="14">
        <v>-200000</v>
      </c>
      <c r="L19" s="20">
        <v>-200000</v>
      </c>
      <c r="M19" s="14">
        <v>0</v>
      </c>
      <c r="N19" s="14">
        <v>0</v>
      </c>
      <c r="O19" s="14">
        <v>0</v>
      </c>
      <c r="P19" s="14">
        <v>-200000</v>
      </c>
      <c r="Q19" s="14">
        <f t="shared" si="0"/>
        <v>-200000</v>
      </c>
    </row>
    <row r="20" spans="1:17" ht="21" customHeight="1" x14ac:dyDescent="0.25">
      <c r="A20" s="11" t="s">
        <v>31</v>
      </c>
      <c r="B20" s="11" t="s">
        <v>33</v>
      </c>
      <c r="C20" s="12" t="s">
        <v>32</v>
      </c>
      <c r="D20" s="13" t="s">
        <v>55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2400000</v>
      </c>
      <c r="K20" s="14">
        <v>2400000</v>
      </c>
      <c r="L20" s="20">
        <v>2400000</v>
      </c>
      <c r="M20" s="14">
        <v>0</v>
      </c>
      <c r="N20" s="14">
        <v>0</v>
      </c>
      <c r="O20" s="14">
        <v>0</v>
      </c>
      <c r="P20" s="14">
        <v>2400000</v>
      </c>
      <c r="Q20" s="14">
        <f t="shared" si="0"/>
        <v>2400000</v>
      </c>
    </row>
    <row r="21" spans="1:17" s="25" customFormat="1" ht="41.4" customHeight="1" x14ac:dyDescent="0.25">
      <c r="A21" s="21"/>
      <c r="B21" s="21"/>
      <c r="C21" s="22"/>
      <c r="D21" s="23" t="s">
        <v>52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2400000</v>
      </c>
      <c r="K21" s="24">
        <v>2400000</v>
      </c>
      <c r="L21" s="24">
        <v>2400000</v>
      </c>
      <c r="M21" s="24">
        <v>0</v>
      </c>
      <c r="N21" s="24">
        <v>0</v>
      </c>
      <c r="O21" s="24">
        <v>0</v>
      </c>
      <c r="P21" s="24">
        <v>2400000</v>
      </c>
      <c r="Q21" s="24">
        <f t="shared" si="0"/>
        <v>2400000</v>
      </c>
    </row>
    <row r="22" spans="1:17" ht="20.399999999999999" customHeight="1" x14ac:dyDescent="0.25">
      <c r="A22" s="11" t="s">
        <v>34</v>
      </c>
      <c r="B22" s="11" t="s">
        <v>36</v>
      </c>
      <c r="C22" s="12" t="s">
        <v>35</v>
      </c>
      <c r="D22" s="13" t="s">
        <v>37</v>
      </c>
      <c r="E22" s="14">
        <v>280000</v>
      </c>
      <c r="F22" s="14">
        <v>0</v>
      </c>
      <c r="G22" s="14">
        <v>0</v>
      </c>
      <c r="H22" s="14">
        <v>0</v>
      </c>
      <c r="I22" s="14">
        <v>280000</v>
      </c>
      <c r="J22" s="14">
        <v>0</v>
      </c>
      <c r="K22" s="14">
        <v>0</v>
      </c>
      <c r="L22" s="20">
        <v>0</v>
      </c>
      <c r="M22" s="14">
        <v>0</v>
      </c>
      <c r="N22" s="14">
        <v>0</v>
      </c>
      <c r="O22" s="14">
        <v>0</v>
      </c>
      <c r="P22" s="14">
        <v>0</v>
      </c>
      <c r="Q22" s="14">
        <f t="shared" si="0"/>
        <v>280000</v>
      </c>
    </row>
    <row r="23" spans="1:17" ht="32.4" customHeight="1" x14ac:dyDescent="0.25">
      <c r="A23" s="6" t="s">
        <v>38</v>
      </c>
      <c r="B23" s="7"/>
      <c r="C23" s="8"/>
      <c r="D23" s="16" t="s">
        <v>51</v>
      </c>
      <c r="E23" s="10">
        <v>540000</v>
      </c>
      <c r="F23" s="10">
        <v>540000</v>
      </c>
      <c r="G23" s="10">
        <v>438000</v>
      </c>
      <c r="H23" s="10">
        <v>0</v>
      </c>
      <c r="I23" s="10">
        <v>0</v>
      </c>
      <c r="J23" s="10">
        <v>0</v>
      </c>
      <c r="K23" s="10">
        <v>0</v>
      </c>
      <c r="L23" s="26">
        <v>0</v>
      </c>
      <c r="M23" s="10">
        <v>0</v>
      </c>
      <c r="N23" s="10">
        <v>0</v>
      </c>
      <c r="O23" s="10">
        <v>0</v>
      </c>
      <c r="P23" s="10">
        <v>0</v>
      </c>
      <c r="Q23" s="10">
        <f t="shared" si="0"/>
        <v>540000</v>
      </c>
    </row>
    <row r="24" spans="1:17" ht="32.4" customHeight="1" x14ac:dyDescent="0.25">
      <c r="A24" s="6" t="s">
        <v>39</v>
      </c>
      <c r="B24" s="7"/>
      <c r="C24" s="8"/>
      <c r="D24" s="16" t="s">
        <v>51</v>
      </c>
      <c r="E24" s="10">
        <v>540000</v>
      </c>
      <c r="F24" s="10">
        <v>540000</v>
      </c>
      <c r="G24" s="10">
        <v>438000</v>
      </c>
      <c r="H24" s="10">
        <v>0</v>
      </c>
      <c r="I24" s="10">
        <v>0</v>
      </c>
      <c r="J24" s="10">
        <v>0</v>
      </c>
      <c r="K24" s="10">
        <v>0</v>
      </c>
      <c r="L24" s="26">
        <v>0</v>
      </c>
      <c r="M24" s="10">
        <v>0</v>
      </c>
      <c r="N24" s="10">
        <v>0</v>
      </c>
      <c r="O24" s="10">
        <v>0</v>
      </c>
      <c r="P24" s="10">
        <v>0</v>
      </c>
      <c r="Q24" s="10">
        <f t="shared" si="0"/>
        <v>540000</v>
      </c>
    </row>
    <row r="25" spans="1:17" ht="22.8" customHeight="1" x14ac:dyDescent="0.25">
      <c r="A25" s="11" t="s">
        <v>40</v>
      </c>
      <c r="B25" s="11" t="s">
        <v>42</v>
      </c>
      <c r="C25" s="12" t="s">
        <v>41</v>
      </c>
      <c r="D25" s="13" t="s">
        <v>43</v>
      </c>
      <c r="E25" s="14">
        <v>540000</v>
      </c>
      <c r="F25" s="14">
        <v>540000</v>
      </c>
      <c r="G25" s="14">
        <v>438000</v>
      </c>
      <c r="H25" s="14">
        <v>0</v>
      </c>
      <c r="I25" s="14">
        <v>0</v>
      </c>
      <c r="J25" s="14">
        <v>0</v>
      </c>
      <c r="K25" s="14">
        <v>0</v>
      </c>
      <c r="L25" s="20">
        <v>0</v>
      </c>
      <c r="M25" s="14">
        <v>0</v>
      </c>
      <c r="N25" s="14">
        <v>0</v>
      </c>
      <c r="O25" s="14">
        <v>0</v>
      </c>
      <c r="P25" s="14">
        <v>0</v>
      </c>
      <c r="Q25" s="14">
        <f t="shared" si="0"/>
        <v>540000</v>
      </c>
    </row>
    <row r="26" spans="1:17" ht="19.8" customHeight="1" x14ac:dyDescent="0.25">
      <c r="A26" s="7" t="s">
        <v>44</v>
      </c>
      <c r="B26" s="6" t="s">
        <v>44</v>
      </c>
      <c r="C26" s="8" t="s">
        <v>44</v>
      </c>
      <c r="D26" s="9" t="s">
        <v>45</v>
      </c>
      <c r="E26" s="10">
        <v>262103.45999999996</v>
      </c>
      <c r="F26" s="10">
        <v>-17896.540000000037</v>
      </c>
      <c r="G26" s="10">
        <v>-31095.520000000019</v>
      </c>
      <c r="H26" s="10">
        <v>0</v>
      </c>
      <c r="I26" s="10">
        <v>280000</v>
      </c>
      <c r="J26" s="10">
        <v>2200000</v>
      </c>
      <c r="K26" s="10">
        <v>2200000</v>
      </c>
      <c r="L26" s="26">
        <v>2200000</v>
      </c>
      <c r="M26" s="10">
        <v>0</v>
      </c>
      <c r="N26" s="10">
        <v>0</v>
      </c>
      <c r="O26" s="10">
        <v>0</v>
      </c>
      <c r="P26" s="10">
        <v>2200000</v>
      </c>
      <c r="Q26" s="10">
        <f t="shared" si="0"/>
        <v>2462103.46</v>
      </c>
    </row>
    <row r="29" spans="1:17" s="17" customFormat="1" ht="15.6" x14ac:dyDescent="0.3">
      <c r="B29" s="18" t="s">
        <v>46</v>
      </c>
      <c r="P29" s="18" t="s">
        <v>47</v>
      </c>
    </row>
  </sheetData>
  <mergeCells count="23">
    <mergeCell ref="A5:Q5"/>
    <mergeCell ref="A6:Q6"/>
    <mergeCell ref="A9:A12"/>
    <mergeCell ref="B9:B12"/>
    <mergeCell ref="C9:C12"/>
    <mergeCell ref="D9:D12"/>
    <mergeCell ref="E9:I9"/>
    <mergeCell ref="E10:E12"/>
    <mergeCell ref="F10:F12"/>
    <mergeCell ref="G10:H10"/>
    <mergeCell ref="P10:P12"/>
    <mergeCell ref="Q9:Q12"/>
    <mergeCell ref="J9:P9"/>
    <mergeCell ref="L10:L12"/>
    <mergeCell ref="G11:G12"/>
    <mergeCell ref="H11:H12"/>
    <mergeCell ref="I10:I12"/>
    <mergeCell ref="J10:J12"/>
    <mergeCell ref="K10:K12"/>
    <mergeCell ref="M10:M12"/>
    <mergeCell ref="N10:O10"/>
    <mergeCell ref="N11:N12"/>
    <mergeCell ref="O11:O12"/>
  </mergeCells>
  <pageMargins left="0.39370078740157483" right="0.39370078740157483" top="1.1811023622047245" bottom="0.39370078740157483" header="0" footer="0"/>
  <pageSetup paperSize="9" scale="57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2020-10-23T11:18:38Z</cp:lastPrinted>
  <dcterms:created xsi:type="dcterms:W3CDTF">2020-10-19T12:36:14Z</dcterms:created>
  <dcterms:modified xsi:type="dcterms:W3CDTF">2020-10-23T11:18:52Z</dcterms:modified>
</cp:coreProperties>
</file>