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21\Уточнення ЧЕРВЕНЬ 2021\"/>
    </mc:Choice>
  </mc:AlternateContent>
  <bookViews>
    <workbookView xWindow="0" yWindow="0" windowWidth="17256" windowHeight="7584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15" i="1"/>
  <c r="F14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</calcChain>
</file>

<file path=xl/sharedStrings.xml><?xml version="1.0" encoding="utf-8"?>
<sst xmlns="http://schemas.openxmlformats.org/spreadsheetml/2006/main" count="102" uniqueCount="88">
  <si>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</si>
  <si>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</si>
  <si>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</si>
  <si>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</si>
  <si>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</si>
  <si>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</si>
  <si>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</si>
  <si>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</si>
  <si>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</si>
  <si>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</si>
  <si>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</si>
  <si>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</si>
  <si>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</si>
  <si>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</si>
  <si>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</si>
  <si>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</si>
  <si>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</si>
  <si>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</si>
  <si>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</si>
  <si>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</si>
  <si>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</si>
  <si>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</si>
  <si>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0113032</t>
  </si>
  <si>
    <t>1070</t>
  </si>
  <si>
    <t>3032</t>
  </si>
  <si>
    <t>Надання пільг окремим категоріям громадян з оплати послуг зв`язку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</si>
  <si>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</si>
  <si>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</si>
  <si>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</si>
  <si>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</si>
  <si>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</si>
  <si>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</si>
  <si>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</si>
  <si>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</si>
  <si>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</si>
  <si>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</si>
  <si>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</si>
  <si>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</si>
  <si>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</si>
  <si>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</si>
  <si>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</si>
  <si>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</si>
  <si>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</si>
  <si>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</si>
  <si>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</si>
  <si>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0117693</t>
  </si>
  <si>
    <t>0490</t>
  </si>
  <si>
    <t>7693</t>
  </si>
  <si>
    <t>Інші заходи, пов`язані з економічною діяльністю</t>
  </si>
  <si>
    <t>0600000</t>
  </si>
  <si>
    <t>0610000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</si>
  <si>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</si>
  <si>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</si>
  <si>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</si>
  <si>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</si>
  <si>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</si>
  <si>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</si>
  <si>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</si>
  <si>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</si>
  <si>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0611200</t>
  </si>
  <si>
    <t>0990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</si>
  <si>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</si>
  <si>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</si>
  <si>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</si>
  <si>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</si>
  <si>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</si>
  <si>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3700000</t>
  </si>
  <si>
    <t>3710000</t>
  </si>
  <si>
    <t>3719730</t>
  </si>
  <si>
    <t>0180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</si>
  <si>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</si>
  <si>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</si>
  <si>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3719770</t>
  </si>
  <si>
    <t>9770</t>
  </si>
  <si>
    <t>Інші субвенції з місцевого бюджету</t>
  </si>
  <si>
    <t>X</t>
  </si>
  <si>
    <t>УСЬОГО</t>
  </si>
  <si>
    <t>Секретар сільської ради</t>
  </si>
  <si>
    <t>Вікторія ЛЕЩЕНКО</t>
  </si>
  <si>
    <t>1151000000</t>
  </si>
  <si>
    <t>(код бюджету)</t>
  </si>
  <si>
    <t>до проекту рішення Первозванівської сільської ради</t>
  </si>
  <si>
    <t>від ___________ 2021 року №</t>
  </si>
  <si>
    <t>Додаток 1</t>
  </si>
  <si>
    <t>ЗМІНИ ДО РОЗПОДІЛУ</t>
  </si>
  <si>
    <t>Первозванiвська сiльська рада Кропивницького району Кiровоградської областi</t>
  </si>
  <si>
    <t>Вiддiл освiти,молодi та спорту,культури та туризму виконавчого комiтету Первозванiвської сiльської ради</t>
  </si>
  <si>
    <t>Фінансовий відділ Первозванівської сільської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</si>
</sst>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1" fillId="0" borderId="1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quotePrefix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2" xfId="0" quotePrefix="1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 wrapText="1"/>
    </xf>
    <xf numFmtId="0" fontId="1" fillId="0" borderId="2" xfId="0" quotePrefix="1" applyFont="1" applyFill="1" applyBorder="1" applyAlignment="1">
      <alignment horizontal="center" vertical="center" wrapText="1"/>
    </xf>
    <xf numFmtId="4" fontId="1" fillId="0" borderId="2" xfId="0" quotePrefix="1" applyNumberFormat="1" applyFont="1" applyFill="1" applyBorder="1" applyAlignment="1">
      <alignment horizontal="center" vertical="center" wrapText="1"/>
    </xf>
    <xf numFmtId="4" fontId="1" fillId="0" borderId="2" xfId="0" quotePrefix="1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1" fontId="5" fillId="0" borderId="2" xfId="0" applyNumberFormat="1" applyFont="1" applyFill="1" applyBorder="1" applyAlignment="1">
      <alignment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topLeftCell="A19" workbookViewId="0">
      <selection activeCell="F34" sqref="F34"/>
    </sheetView>
  </sheetViews>
  <sheetFormatPr defaultRowHeight="13.2" x14ac:dyDescent="0.25"/>
  <cols>
    <col min="1" max="1" width="12.109375" style="1" customWidth="1"/>
    <col min="2" max="2" width="10.21875" style="1" customWidth="1"/>
    <col min="3" max="3" width="11.21875" style="1" customWidth="1"/>
    <col min="4" max="4" width="93.5546875" style="1" customWidth="1"/>
    <col min="5" max="5" width="11.33203125" style="1" customWidth="1"/>
    <col min="6" max="6" width="11.5546875" style="1" customWidth="1"/>
    <col min="7" max="8" width="11.109375" style="1" customWidth="1"/>
    <col min="9" max="9" width="10.33203125" style="1" customWidth="1"/>
    <col min="10" max="10" width="12" style="1" customWidth="1"/>
    <col min="11" max="11" width="11.21875" style="1" customWidth="1"/>
    <col min="12" max="12" width="10.21875" style="1" customWidth="1"/>
    <col min="13" max="13" width="10.33203125" style="1" customWidth="1"/>
    <col min="14" max="14" width="10.77734375" style="1" customWidth="1"/>
    <col min="15" max="16" width="10.44140625" style="1" customWidth="1"/>
    <col min="17" max="16384" width="8.88671875" style="1"/>
  </cols>
  <sheetData>
    <row r="1" spans="1:16" ht="13.8" x14ac:dyDescent="0.25">
      <c r="L1" s="7" t="s">
        <v>83</v>
      </c>
    </row>
    <row r="2" spans="1:16" ht="13.8" x14ac:dyDescent="0.25">
      <c r="L2" s="7" t="s">
        <v>81</v>
      </c>
    </row>
    <row r="3" spans="1:16" ht="13.8" x14ac:dyDescent="0.25">
      <c r="L3" s="7" t="s">
        <v>82</v>
      </c>
    </row>
    <row r="5" spans="1:16" x14ac:dyDescent="0.25">
      <c r="A5" s="8" t="s">
        <v>84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x14ac:dyDescent="0.25">
      <c r="A6" s="8" t="s">
        <v>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5">
      <c r="A7" s="2" t="s">
        <v>79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4" t="s">
        <v>80</v>
      </c>
      <c r="P8" s="5" t="s">
        <v>1</v>
      </c>
    </row>
    <row r="9" spans="1:16" x14ac:dyDescent="0.25">
      <c r="A9" s="10" t="s">
        <v>2</v>
      </c>
      <c r="B9" s="10" t="s">
        <v>3</v>
      </c>
      <c r="C9" s="10" t="s">
        <v>4</v>
      </c>
      <c r="D9" s="11" t="s">
        <v>5</v>
      </c>
      <c r="E9" s="11" t="s">
        <v>6</v>
      </c>
      <c r="F9" s="11"/>
      <c r="G9" s="11"/>
      <c r="H9" s="11"/>
      <c r="I9" s="11"/>
      <c r="J9" s="11" t="s">
        <v>13</v>
      </c>
      <c r="K9" s="11"/>
      <c r="L9" s="11"/>
      <c r="M9" s="11"/>
      <c r="N9" s="11"/>
      <c r="O9" s="11"/>
      <c r="P9" s="11" t="s">
        <v>15</v>
      </c>
    </row>
    <row r="10" spans="1:16" x14ac:dyDescent="0.25">
      <c r="A10" s="11"/>
      <c r="B10" s="11"/>
      <c r="C10" s="11"/>
      <c r="D10" s="11"/>
      <c r="E10" s="11" t="s">
        <v>7</v>
      </c>
      <c r="F10" s="11" t="s">
        <v>8</v>
      </c>
      <c r="G10" s="11" t="s">
        <v>9</v>
      </c>
      <c r="H10" s="11"/>
      <c r="I10" s="11" t="s">
        <v>12</v>
      </c>
      <c r="J10" s="11" t="s">
        <v>7</v>
      </c>
      <c r="K10" s="11" t="s">
        <v>14</v>
      </c>
      <c r="L10" s="11" t="s">
        <v>8</v>
      </c>
      <c r="M10" s="11" t="s">
        <v>9</v>
      </c>
      <c r="N10" s="11"/>
      <c r="O10" s="11" t="s">
        <v>12</v>
      </c>
      <c r="P10" s="11"/>
    </row>
    <row r="11" spans="1:16" x14ac:dyDescent="0.25">
      <c r="A11" s="11"/>
      <c r="B11" s="11"/>
      <c r="C11" s="11"/>
      <c r="D11" s="11"/>
      <c r="E11" s="11"/>
      <c r="F11" s="11"/>
      <c r="G11" s="11" t="s">
        <v>10</v>
      </c>
      <c r="H11" s="11" t="s">
        <v>11</v>
      </c>
      <c r="I11" s="11"/>
      <c r="J11" s="11"/>
      <c r="K11" s="11"/>
      <c r="L11" s="11"/>
      <c r="M11" s="11" t="s">
        <v>10</v>
      </c>
      <c r="N11" s="11" t="s">
        <v>11</v>
      </c>
      <c r="O11" s="11"/>
      <c r="P11" s="11"/>
    </row>
    <row r="12" spans="1:16" ht="44.25" customHeigh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6" ht="24.6" customHeight="1" x14ac:dyDescent="0.25">
      <c r="A14" s="12" t="s">
        <v>16</v>
      </c>
      <c r="B14" s="13"/>
      <c r="C14" s="14"/>
      <c r="D14" s="21" t="s">
        <v>85</v>
      </c>
      <c r="E14" s="16">
        <v>-280000</v>
      </c>
      <c r="F14" s="16">
        <f>-480000+200000-200000</f>
        <v>-480000</v>
      </c>
      <c r="G14" s="16">
        <v>-233000</v>
      </c>
      <c r="H14" s="16">
        <v>0</v>
      </c>
      <c r="I14" s="16">
        <v>200000</v>
      </c>
      <c r="J14" s="16">
        <v>150000</v>
      </c>
      <c r="K14" s="16">
        <v>150000</v>
      </c>
      <c r="L14" s="16">
        <v>0</v>
      </c>
      <c r="M14" s="16">
        <v>0</v>
      </c>
      <c r="N14" s="16">
        <v>0</v>
      </c>
      <c r="O14" s="16">
        <v>150000</v>
      </c>
      <c r="P14" s="16">
        <f>E14+J14</f>
        <v>-130000</v>
      </c>
    </row>
    <row r="15" spans="1:16" ht="24.6" customHeight="1" x14ac:dyDescent="0.25">
      <c r="A15" s="12" t="s">
        <v>17</v>
      </c>
      <c r="B15" s="13"/>
      <c r="C15" s="14"/>
      <c r="D15" s="21" t="s">
        <v>85</v>
      </c>
      <c r="E15" s="16">
        <v>-280000</v>
      </c>
      <c r="F15" s="16">
        <f>-480000+200000-200000</f>
        <v>-480000</v>
      </c>
      <c r="G15" s="16">
        <v>-233000</v>
      </c>
      <c r="H15" s="16">
        <v>0</v>
      </c>
      <c r="I15" s="16">
        <v>200000</v>
      </c>
      <c r="J15" s="16">
        <v>150000</v>
      </c>
      <c r="K15" s="16">
        <v>150000</v>
      </c>
      <c r="L15" s="16">
        <v>0</v>
      </c>
      <c r="M15" s="16">
        <v>0</v>
      </c>
      <c r="N15" s="16">
        <v>0</v>
      </c>
      <c r="O15" s="16">
        <v>150000</v>
      </c>
      <c r="P15" s="16">
        <f>E15+J15</f>
        <v>-130000</v>
      </c>
    </row>
    <row r="16" spans="1:16" ht="32.4" customHeight="1" x14ac:dyDescent="0.25">
      <c r="A16" s="17" t="s">
        <v>18</v>
      </c>
      <c r="B16" s="17" t="s">
        <v>20</v>
      </c>
      <c r="C16" s="18" t="s">
        <v>19</v>
      </c>
      <c r="D16" s="19" t="s">
        <v>21</v>
      </c>
      <c r="E16" s="20">
        <v>-289000</v>
      </c>
      <c r="F16" s="20">
        <v>-289000</v>
      </c>
      <c r="G16" s="20">
        <v>-233000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f>E16+J16</f>
        <v>-289000</v>
      </c>
    </row>
    <row r="17" spans="1:16" ht="19.2" customHeight="1" x14ac:dyDescent="0.25">
      <c r="A17" s="17" t="s">
        <v>22</v>
      </c>
      <c r="B17" s="17" t="s">
        <v>24</v>
      </c>
      <c r="C17" s="18" t="s">
        <v>23</v>
      </c>
      <c r="D17" s="19" t="s">
        <v>25</v>
      </c>
      <c r="E17" s="20">
        <v>3000</v>
      </c>
      <c r="F17" s="20">
        <v>3000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f>E17+J17</f>
        <v>3000</v>
      </c>
    </row>
    <row r="18" spans="1:16" ht="19.2" customHeight="1" x14ac:dyDescent="0.25">
      <c r="A18" s="17" t="s">
        <v>26</v>
      </c>
      <c r="B18" s="17" t="s">
        <v>28</v>
      </c>
      <c r="C18" s="18" t="s">
        <v>27</v>
      </c>
      <c r="D18" s="19" t="s">
        <v>29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-200000</v>
      </c>
      <c r="K18" s="20">
        <v>-200000</v>
      </c>
      <c r="L18" s="20">
        <v>0</v>
      </c>
      <c r="M18" s="20">
        <v>0</v>
      </c>
      <c r="N18" s="20">
        <v>0</v>
      </c>
      <c r="O18" s="20">
        <v>-200000</v>
      </c>
      <c r="P18" s="20">
        <f>E18+J18</f>
        <v>-200000</v>
      </c>
    </row>
    <row r="19" spans="1:16" ht="19.2" customHeight="1" x14ac:dyDescent="0.25">
      <c r="A19" s="17" t="s">
        <v>30</v>
      </c>
      <c r="B19" s="17" t="s">
        <v>31</v>
      </c>
      <c r="C19" s="18" t="s">
        <v>27</v>
      </c>
      <c r="D19" s="19" t="s">
        <v>32</v>
      </c>
      <c r="E19" s="20">
        <v>6000</v>
      </c>
      <c r="F19" s="20">
        <v>6000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f>E19+J19</f>
        <v>6000</v>
      </c>
    </row>
    <row r="20" spans="1:16" ht="19.2" customHeight="1" x14ac:dyDescent="0.25">
      <c r="A20" s="17" t="s">
        <v>33</v>
      </c>
      <c r="B20" s="17" t="s">
        <v>35</v>
      </c>
      <c r="C20" s="18" t="s">
        <v>34</v>
      </c>
      <c r="D20" s="19" t="s">
        <v>36</v>
      </c>
      <c r="E20" s="20">
        <v>-350000</v>
      </c>
      <c r="F20" s="20">
        <v>-350000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f>E20+J20</f>
        <v>-350000</v>
      </c>
    </row>
    <row r="21" spans="1:16" ht="19.2" customHeight="1" x14ac:dyDescent="0.25">
      <c r="A21" s="17" t="s">
        <v>37</v>
      </c>
      <c r="B21" s="17" t="s">
        <v>39</v>
      </c>
      <c r="C21" s="18" t="s">
        <v>38</v>
      </c>
      <c r="D21" s="19" t="s">
        <v>40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350000</v>
      </c>
      <c r="K21" s="20">
        <v>350000</v>
      </c>
      <c r="L21" s="20">
        <v>0</v>
      </c>
      <c r="M21" s="20">
        <v>0</v>
      </c>
      <c r="N21" s="20">
        <v>0</v>
      </c>
      <c r="O21" s="20">
        <v>350000</v>
      </c>
      <c r="P21" s="20">
        <f>E21+J21</f>
        <v>350000</v>
      </c>
    </row>
    <row r="22" spans="1:16" ht="26.4" customHeight="1" x14ac:dyDescent="0.25">
      <c r="A22" s="17" t="s">
        <v>41</v>
      </c>
      <c r="B22" s="17" t="s">
        <v>43</v>
      </c>
      <c r="C22" s="18" t="s">
        <v>42</v>
      </c>
      <c r="D22" s="19" t="s">
        <v>44</v>
      </c>
      <c r="E22" s="20">
        <v>150000</v>
      </c>
      <c r="F22" s="20">
        <v>-50000</v>
      </c>
      <c r="G22" s="20">
        <v>0</v>
      </c>
      <c r="H22" s="20">
        <v>0</v>
      </c>
      <c r="I22" s="20">
        <v>200000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f>E22+J22</f>
        <v>150000</v>
      </c>
    </row>
    <row r="23" spans="1:16" ht="17.399999999999999" customHeight="1" x14ac:dyDescent="0.25">
      <c r="A23" s="17" t="s">
        <v>45</v>
      </c>
      <c r="B23" s="17" t="s">
        <v>47</v>
      </c>
      <c r="C23" s="18" t="s">
        <v>46</v>
      </c>
      <c r="D23" s="19" t="s">
        <v>48</v>
      </c>
      <c r="E23" s="20">
        <v>200000</v>
      </c>
      <c r="F23" s="20">
        <v>200000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f>E23+J23</f>
        <v>200000</v>
      </c>
    </row>
    <row r="24" spans="1:16" ht="36" customHeight="1" x14ac:dyDescent="0.25">
      <c r="A24" s="12" t="s">
        <v>49</v>
      </c>
      <c r="B24" s="13"/>
      <c r="C24" s="14"/>
      <c r="D24" s="21" t="s">
        <v>86</v>
      </c>
      <c r="E24" s="16">
        <v>300000</v>
      </c>
      <c r="F24" s="16">
        <v>300000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f>E24+J24</f>
        <v>300000</v>
      </c>
    </row>
    <row r="25" spans="1:16" ht="36" customHeight="1" x14ac:dyDescent="0.25">
      <c r="A25" s="12" t="s">
        <v>50</v>
      </c>
      <c r="B25" s="13"/>
      <c r="C25" s="14"/>
      <c r="D25" s="21" t="s">
        <v>86</v>
      </c>
      <c r="E25" s="16">
        <v>300000</v>
      </c>
      <c r="F25" s="16">
        <v>300000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f>E25+J25</f>
        <v>300000</v>
      </c>
    </row>
    <row r="26" spans="1:16" ht="22.2" customHeight="1" x14ac:dyDescent="0.25">
      <c r="A26" s="17" t="s">
        <v>51</v>
      </c>
      <c r="B26" s="17" t="s">
        <v>53</v>
      </c>
      <c r="C26" s="18" t="s">
        <v>52</v>
      </c>
      <c r="D26" s="19" t="s">
        <v>54</v>
      </c>
      <c r="E26" s="20">
        <v>50000</v>
      </c>
      <c r="F26" s="20">
        <v>50000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f>E26+J26</f>
        <v>50000</v>
      </c>
    </row>
    <row r="27" spans="1:16" ht="22.2" customHeight="1" x14ac:dyDescent="0.25">
      <c r="A27" s="17" t="s">
        <v>55</v>
      </c>
      <c r="B27" s="17" t="s">
        <v>57</v>
      </c>
      <c r="C27" s="18" t="s">
        <v>56</v>
      </c>
      <c r="D27" s="19" t="s">
        <v>58</v>
      </c>
      <c r="E27" s="20">
        <v>250000</v>
      </c>
      <c r="F27" s="20">
        <v>250000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f>E27+J27</f>
        <v>250000</v>
      </c>
    </row>
    <row r="28" spans="1:16" ht="30" customHeight="1" x14ac:dyDescent="0.25">
      <c r="A28" s="17" t="s">
        <v>59</v>
      </c>
      <c r="B28" s="17" t="s">
        <v>61</v>
      </c>
      <c r="C28" s="18" t="s">
        <v>60</v>
      </c>
      <c r="D28" s="19" t="s">
        <v>62</v>
      </c>
      <c r="E28" s="20">
        <v>-7038.11</v>
      </c>
      <c r="F28" s="20">
        <v>-7038.11</v>
      </c>
      <c r="G28" s="20">
        <v>-5770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f>E28+J28</f>
        <v>-7038.11</v>
      </c>
    </row>
    <row r="29" spans="1:16" ht="30" customHeight="1" x14ac:dyDescent="0.25">
      <c r="A29" s="17" t="s">
        <v>63</v>
      </c>
      <c r="B29" s="17" t="s">
        <v>64</v>
      </c>
      <c r="C29" s="18" t="s">
        <v>60</v>
      </c>
      <c r="D29" s="19" t="s">
        <v>65</v>
      </c>
      <c r="E29" s="20">
        <v>7038.11</v>
      </c>
      <c r="F29" s="20">
        <v>7038.11</v>
      </c>
      <c r="G29" s="20">
        <v>5770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f>E29+J29</f>
        <v>7038.11</v>
      </c>
    </row>
    <row r="30" spans="1:16" ht="19.2" customHeight="1" x14ac:dyDescent="0.25">
      <c r="A30" s="12" t="s">
        <v>66</v>
      </c>
      <c r="B30" s="13"/>
      <c r="C30" s="14"/>
      <c r="D30" s="22" t="s">
        <v>87</v>
      </c>
      <c r="E30" s="16">
        <v>-170000</v>
      </c>
      <c r="F30" s="16">
        <v>-170000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f>E30+J30</f>
        <v>-170000</v>
      </c>
    </row>
    <row r="31" spans="1:16" ht="19.2" customHeight="1" x14ac:dyDescent="0.25">
      <c r="A31" s="12" t="s">
        <v>67</v>
      </c>
      <c r="B31" s="13"/>
      <c r="C31" s="14"/>
      <c r="D31" s="22" t="s">
        <v>87</v>
      </c>
      <c r="E31" s="16">
        <v>-170000</v>
      </c>
      <c r="F31" s="16">
        <v>-170000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f>E31+J31</f>
        <v>-170000</v>
      </c>
    </row>
    <row r="32" spans="1:16" ht="39.6" x14ac:dyDescent="0.25">
      <c r="A32" s="17" t="s">
        <v>68</v>
      </c>
      <c r="B32" s="17" t="s">
        <v>70</v>
      </c>
      <c r="C32" s="18" t="s">
        <v>69</v>
      </c>
      <c r="D32" s="19" t="s">
        <v>71</v>
      </c>
      <c r="E32" s="20">
        <v>-200000</v>
      </c>
      <c r="F32" s="20">
        <v>-200000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f>E32+J32</f>
        <v>-200000</v>
      </c>
    </row>
    <row r="33" spans="1:16" ht="21" customHeight="1" x14ac:dyDescent="0.25">
      <c r="A33" s="17" t="s">
        <v>72</v>
      </c>
      <c r="B33" s="17" t="s">
        <v>73</v>
      </c>
      <c r="C33" s="18" t="s">
        <v>69</v>
      </c>
      <c r="D33" s="19" t="s">
        <v>74</v>
      </c>
      <c r="E33" s="20">
        <v>30000</v>
      </c>
      <c r="F33" s="20">
        <v>30000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f>E33+J33</f>
        <v>30000</v>
      </c>
    </row>
    <row r="34" spans="1:16" ht="22.2" customHeight="1" x14ac:dyDescent="0.25">
      <c r="A34" s="13" t="s">
        <v>75</v>
      </c>
      <c r="B34" s="12" t="s">
        <v>75</v>
      </c>
      <c r="C34" s="14" t="s">
        <v>75</v>
      </c>
      <c r="D34" s="15" t="s">
        <v>76</v>
      </c>
      <c r="E34" s="16">
        <v>-150000</v>
      </c>
      <c r="F34" s="16">
        <f>-350000+200000-200000</f>
        <v>-350000</v>
      </c>
      <c r="G34" s="16">
        <v>-233000</v>
      </c>
      <c r="H34" s="16">
        <v>0</v>
      </c>
      <c r="I34" s="16">
        <v>200000</v>
      </c>
      <c r="J34" s="16">
        <v>150000</v>
      </c>
      <c r="K34" s="16">
        <v>150000</v>
      </c>
      <c r="L34" s="16">
        <v>0</v>
      </c>
      <c r="M34" s="16">
        <v>0</v>
      </c>
      <c r="N34" s="16">
        <v>0</v>
      </c>
      <c r="O34" s="16">
        <v>150000</v>
      </c>
      <c r="P34" s="16">
        <f>E34+J34</f>
        <v>0</v>
      </c>
    </row>
    <row r="37" spans="1:16" s="23" customFormat="1" ht="15.6" x14ac:dyDescent="0.3">
      <c r="B37" s="24" t="s">
        <v>77</v>
      </c>
      <c r="N37" s="24" t="s">
        <v>78</v>
      </c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39370078740157483" right="0.39370078740157483" top="0.98425196850393704" bottom="0.19685039370078741" header="0" footer="0"/>
  <pageSetup paperSize="9" scale="60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2021-06-17T06:15:48Z</cp:lastPrinted>
  <dcterms:created xsi:type="dcterms:W3CDTF">2021-06-17T06:00:15Z</dcterms:created>
  <dcterms:modified xsi:type="dcterms:W3CDTF">2021-06-17T12:36:03Z</dcterms:modified>
</cp:coreProperties>
</file>