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БЮДЖЕТ 2022\РІШЕННЯ БЮДЖЕТ 2022\"/>
    </mc:Choice>
  </mc:AlternateContent>
  <bookViews>
    <workbookView xWindow="0" yWindow="0" windowWidth="17256" windowHeight="7584" activeTab="1"/>
  </bookViews>
  <sheets>
    <sheet name="Лист1 (2)" sheetId="2" r:id="rId1"/>
    <sheet name="Лист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6" i="2" l="1"/>
  <c r="Q45" i="2"/>
  <c r="Q44" i="2"/>
  <c r="Q43" i="2"/>
  <c r="Q40" i="2"/>
  <c r="Q39" i="2"/>
  <c r="Q38" i="2"/>
  <c r="Q37" i="2"/>
  <c r="Q36" i="2"/>
  <c r="Q35" i="2"/>
  <c r="Q34" i="2"/>
  <c r="Q33" i="2"/>
  <c r="Q32" i="2"/>
  <c r="Q31" i="2"/>
  <c r="Q28" i="2"/>
  <c r="Q27" i="2"/>
  <c r="Q26" i="2"/>
  <c r="Q25" i="2"/>
  <c r="Q24" i="2"/>
  <c r="Q23" i="2"/>
  <c r="Q22" i="2"/>
  <c r="Q21" i="2"/>
  <c r="Q20" i="2"/>
  <c r="Q19" i="2"/>
  <c r="Q18" i="2"/>
  <c r="Q17" i="2"/>
  <c r="Q16" i="2"/>
</calcChain>
</file>

<file path=xl/sharedStrings.xml><?xml version="1.0" encoding="utf-8"?>
<sst xmlns="http://schemas.openxmlformats.org/spreadsheetml/2006/main" count="334" uniqueCount="140">
  <si>
    <t>РОЗПОДІЛ</t>
  </si>
  <si>
    <t>видатків місцевого бюджету на 2022 рік</t>
  </si>
  <si>
    <t>11510000000</t>
  </si>
  <si>
    <t>(код бюджету)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</si>
  <si>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</si>
  <si>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</si>
  <si>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</si>
  <si>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</si>
  <si>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</si>
  <si>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</si>
  <si>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</si>
  <si>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</si>
  <si>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</si>
  <si>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</si>
  <si>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</si>
  <si>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</si>
  <si>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</si>
  <si>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</si>
  <si>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</si>
  <si>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</si>
  <si>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/>
  </si>
  <si>
    <t>Первозванiвська сiльська рада Кропивницького району Кiровоградської областi</t>
  </si>
  <si>
    <t>0110000</t>
  </si>
  <si>
    <t>0110150</t>
  </si>
  <si>
    <t>0150</t>
  </si>
  <si>
    <t>0111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</si>
  <si>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</si>
  <si>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0113032</t>
  </si>
  <si>
    <t>3032</t>
  </si>
  <si>
    <t>1070</t>
  </si>
  <si>
    <t>Надання пільг окремим категоріям громадян з оплати послуг зв`язку</t>
  </si>
  <si>
    <t>0113033</t>
  </si>
  <si>
    <t>3033</t>
  </si>
  <si>
    <t>Компенсаційні виплати на пільговий проїзд автомобільним транспортом окремим категоріям громадян</t>
  </si>
  <si>
    <t>0113104</t>
  </si>
  <si>
    <t>3104</t>
  </si>
  <si>
    <t>1020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</si>
  <si>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</si>
  <si>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0113191</t>
  </si>
  <si>
    <t>3191</t>
  </si>
  <si>
    <t>1030</t>
  </si>
  <si>
    <t>Інші видатки на соціальний захист ветеранів війни та праці</t>
  </si>
  <si>
    <t>0113241</t>
  </si>
  <si>
    <t>3241</t>
  </si>
  <si>
    <t>1090</t>
  </si>
  <si>
    <t>Забезпечення діяльності інших закладів у сфері соціального захисту і соціального забезпечення</t>
  </si>
  <si>
    <t>0113242</t>
  </si>
  <si>
    <t>3242</t>
  </si>
  <si>
    <t>Інші заходи у сфері соціального захисту і соціального забезпечення</t>
  </si>
  <si>
    <t>0116030</t>
  </si>
  <si>
    <t>6030</t>
  </si>
  <si>
    <t>0620</t>
  </si>
  <si>
    <t>Організація благоустрою населених пунктів</t>
  </si>
  <si>
    <t>0117130</t>
  </si>
  <si>
    <t>7130</t>
  </si>
  <si>
    <t>0421</t>
  </si>
  <si>
    <t>Здійснення заходів із землеустрою</t>
  </si>
  <si>
    <t>0117461</t>
  </si>
  <si>
    <t>7461</t>
  </si>
  <si>
    <t>0456</t>
  </si>
  <si>
    <t>Утримання та розвиток автомобільних доріг та дорожньої інфраструктури за рахунок коштів місцевого бюджету</t>
  </si>
  <si>
    <t>0117693</t>
  </si>
  <si>
    <t>7693</t>
  </si>
  <si>
    <t>0490</t>
  </si>
  <si>
    <t>Інші заходи, пов`язані з економічною діяльністю</t>
  </si>
  <si>
    <t>0118340</t>
  </si>
  <si>
    <t>8340</t>
  </si>
  <si>
    <t>0540</t>
  </si>
  <si>
    <t>Природоохоронні заходи за рахунок цільових фондів</t>
  </si>
  <si>
    <t>0600000</t>
  </si>
  <si>
    <t>Вiддiл освiти,молодi та спорту,культури та туризму виконавчого комiтету Первозванiвської сiльської ради</t>
  </si>
  <si>
    <t>0610000</t>
  </si>
  <si>
    <t>0610160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</si>
  <si>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</si>
  <si>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</si>
  <si>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0611010</t>
  </si>
  <si>
    <t>1010</t>
  </si>
  <si>
    <t>0910</t>
  </si>
  <si>
    <t>Надання дошкільної освіти</t>
  </si>
  <si>
    <t>0611021</t>
  </si>
  <si>
    <t>1021</t>
  </si>
  <si>
    <t>0921</t>
  </si>
  <si>
    <t>Надання загальної середньої освіти закладами загальної середньої освіти</t>
  </si>
  <si>
    <t>0611031</t>
  </si>
  <si>
    <t>1031</t>
  </si>
  <si>
    <t>0611070</t>
  </si>
  <si>
    <t>0960</t>
  </si>
  <si>
    <t>Надання позашкільної освіти закладами позашкільної освіти, заходи із позашкільної роботи з дітьми</t>
  </si>
  <si>
    <t>0611142</t>
  </si>
  <si>
    <t>1142</t>
  </si>
  <si>
    <t>0990</t>
  </si>
  <si>
    <t>Інші програми та заходи у сфері освіти</t>
  </si>
  <si>
    <t>0611200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</si>
  <si>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</si>
  <si>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</si>
  <si>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0614030</t>
  </si>
  <si>
    <t>4030</t>
  </si>
  <si>
    <t>0824</t>
  </si>
  <si>
    <t>Забезпечення діяльності бібліотек</t>
  </si>
  <si>
    <t>0614060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</si>
  <si>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</si>
  <si>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</si>
  <si>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</si>
  <si>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0615061</t>
  </si>
  <si>
    <t>5061</t>
  </si>
  <si>
    <t>0810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</si>
  <si>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</si>
  <si>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3700000</t>
  </si>
  <si>
    <t>Фінансовий відділ Первозванівської сільської ради Кропивницького району Кіровоградської області</t>
  </si>
  <si>
    <t>3710000</t>
  </si>
  <si>
    <t>3710160</t>
  </si>
  <si>
    <t>3718710</t>
  </si>
  <si>
    <t>8710</t>
  </si>
  <si>
    <t>0133</t>
  </si>
  <si>
    <t>Резервний фонд місцевого бюджету</t>
  </si>
  <si>
    <t>3719110</t>
  </si>
  <si>
    <t>9110</t>
  </si>
  <si>
    <t>0180</t>
  </si>
  <si>
    <t>Реверсна дотація</t>
  </si>
  <si>
    <t>3719770</t>
  </si>
  <si>
    <t>9770</t>
  </si>
  <si>
    <t>Інші субвенції з місцевого бюджету</t>
  </si>
  <si>
    <t>УСЬОГО</t>
  </si>
  <si>
    <t>X</t>
  </si>
  <si>
    <t>Первозванівської сільської ради</t>
  </si>
  <si>
    <t>0113160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</si>
  <si>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</si>
  <si>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</si>
  <si>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Секретар сільської ради</t>
  </si>
  <si>
    <t>Вікторія ЛЕЩЕНКО</t>
  </si>
  <si>
    <t xml:space="preserve">до проекту рішення </t>
  </si>
  <si>
    <t>від "___"_____2021 року №</t>
  </si>
  <si>
    <t>Додаток 3</t>
  </si>
  <si>
    <t>%</t>
  </si>
  <si>
    <t>від "22" грудня 2021 року № 1642</t>
  </si>
  <si>
    <t>0113192</t>
  </si>
  <si>
    <t>3192</t>
  </si>
  <si>
    <t>Надання фінансової підтримки громадським об`єднанням ветеранів і осіб з інвалідністю, діяльність яких має соціальну спрямованість</t>
  </si>
  <si>
    <t>рішення Первозванівської сільської ради</t>
  </si>
  <si>
    <t>Додаток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</si>
</sst>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;\-#,##0.00;#,&quot;-&quot;"/>
    <numFmt numFmtId="165" formatCode="0.0"/>
  </numFmts>
  <fonts count="1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u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quotePrefix="1" applyFont="1" applyAlignment="1">
      <alignment horizontal="center"/>
    </xf>
    <xf numFmtId="0" fontId="0" fillId="0" borderId="0" xfId="0" applyAlignment="1">
      <alignment horizontal="right"/>
    </xf>
    <xf numFmtId="0" fontId="5" fillId="0" borderId="0" xfId="0" applyFont="1"/>
    <xf numFmtId="0" fontId="1" fillId="0" borderId="1" xfId="0" applyFont="1" applyBorder="1" applyAlignment="1">
      <alignment vertical="center" wrapText="1"/>
    </xf>
    <xf numFmtId="0" fontId="1" fillId="0" borderId="1" xfId="0" quotePrefix="1" applyFont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164" fontId="0" fillId="2" borderId="1" xfId="0" applyNumberFormat="1" applyFill="1" applyBorder="1" applyAlignment="1">
      <alignment vertical="center"/>
    </xf>
    <xf numFmtId="164" fontId="0" fillId="0" borderId="1" xfId="0" applyNumberFormat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0" fontId="7" fillId="0" borderId="0" xfId="0" applyFont="1" applyFill="1"/>
    <xf numFmtId="2" fontId="0" fillId="0" borderId="0" xfId="0" applyNumberFormat="1"/>
    <xf numFmtId="165" fontId="0" fillId="0" borderId="0" xfId="0" applyNumberFormat="1"/>
    <xf numFmtId="0" fontId="8" fillId="0" borderId="0" xfId="0" applyFont="1"/>
    <xf numFmtId="0" fontId="10" fillId="0" borderId="0" xfId="0" applyFont="1"/>
    <xf numFmtId="0" fontId="11" fillId="0" borderId="0" xfId="0" quotePrefix="1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quotePrefix="1" applyFont="1" applyBorder="1" applyAlignment="1">
      <alignment vertical="center" wrapText="1"/>
    </xf>
    <xf numFmtId="164" fontId="6" fillId="2" borderId="1" xfId="0" applyNumberFormat="1" applyFont="1" applyFill="1" applyBorder="1" applyAlignment="1">
      <alignment vertical="center"/>
    </xf>
    <xf numFmtId="164" fontId="6" fillId="0" borderId="1" xfId="0" applyNumberFormat="1" applyFont="1" applyBorder="1" applyAlignment="1">
      <alignment vertical="center"/>
    </xf>
    <xf numFmtId="0" fontId="13" fillId="0" borderId="0" xfId="0" applyFont="1"/>
    <xf numFmtId="0" fontId="13" fillId="0" borderId="1" xfId="0" applyFont="1" applyBorder="1" applyAlignment="1">
      <alignment vertical="center" wrapText="1"/>
    </xf>
    <xf numFmtId="0" fontId="13" fillId="0" borderId="1" xfId="0" quotePrefix="1" applyFont="1" applyBorder="1" applyAlignment="1">
      <alignment vertical="center" wrapText="1"/>
    </xf>
    <xf numFmtId="164" fontId="13" fillId="2" borderId="1" xfId="0" applyNumberFormat="1" applyFont="1" applyFill="1" applyBorder="1" applyAlignment="1">
      <alignment vertical="center"/>
    </xf>
    <xf numFmtId="164" fontId="13" fillId="0" borderId="1" xfId="0" applyNumberFormat="1" applyFont="1" applyBorder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9" fillId="0" borderId="0" xfId="0" applyFont="1" applyFill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0"/>
  <sheetViews>
    <sheetView topLeftCell="A10" workbookViewId="0">
      <pane xSplit="4" ySplit="6" topLeftCell="P16" activePane="bottomRight" state="frozen"/>
      <selection activeCell="A10" sqref="A10"/>
      <selection pane="topRight" activeCell="E10" sqref="E10"/>
      <selection pane="bottomLeft" activeCell="A16" sqref="A16"/>
      <selection pane="bottomRight" activeCell="E16" sqref="E16"/>
    </sheetView>
  </sheetViews>
  <sheetFormatPr defaultRowHeight="13.8" x14ac:dyDescent="0.3"/>
  <cols>
    <col min="1" max="3" width="12.109375" customWidth="1"/>
    <col min="4" max="4" width="70" customWidth="1"/>
    <col min="5" max="16" width="15.77734375" customWidth="1"/>
    <col min="17" max="17" width="12" bestFit="1" customWidth="1"/>
  </cols>
  <sheetData>
    <row r="1" spans="1:17" ht="14.4" x14ac:dyDescent="0.3">
      <c r="M1" s="17" t="s">
        <v>132</v>
      </c>
    </row>
    <row r="2" spans="1:17" ht="14.4" x14ac:dyDescent="0.3">
      <c r="M2" s="17" t="s">
        <v>130</v>
      </c>
    </row>
    <row r="3" spans="1:17" ht="14.4" x14ac:dyDescent="0.3">
      <c r="M3" s="17" t="s">
        <v>124</v>
      </c>
    </row>
    <row r="4" spans="1:17" ht="14.4" x14ac:dyDescent="0.3">
      <c r="M4" s="17" t="s">
        <v>131</v>
      </c>
    </row>
    <row r="5" spans="1:17" s="3" customFormat="1" ht="18" x14ac:dyDescent="0.35">
      <c r="A5" s="38" t="s">
        <v>0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</row>
    <row r="6" spans="1:17" s="3" customFormat="1" ht="18" x14ac:dyDescent="0.35">
      <c r="A6" s="38" t="s">
        <v>1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</row>
    <row r="7" spans="1:17" x14ac:dyDescent="0.3">
      <c r="A7" s="1" t="s">
        <v>2</v>
      </c>
    </row>
    <row r="8" spans="1:17" x14ac:dyDescent="0.3">
      <c r="A8" t="s">
        <v>3</v>
      </c>
      <c r="P8" s="2" t="s">
        <v>4</v>
      </c>
    </row>
    <row r="9" spans="1:17" x14ac:dyDescent="0.3">
      <c r="A9" s="40" t="s">
        <v>5</v>
      </c>
      <c r="B9" s="40" t="s">
        <v>6</v>
      </c>
      <c r="C9" s="40" t="s">
        <v>7</v>
      </c>
      <c r="D9" s="41" t="s">
        <v>8</v>
      </c>
      <c r="E9" s="41" t="s">
        <v>9</v>
      </c>
      <c r="F9" s="41"/>
      <c r="G9" s="41"/>
      <c r="H9" s="41"/>
      <c r="I9" s="41"/>
      <c r="J9" s="41" t="s">
        <v>16</v>
      </c>
      <c r="K9" s="41"/>
      <c r="L9" s="41"/>
      <c r="M9" s="41"/>
      <c r="N9" s="41"/>
      <c r="O9" s="41"/>
      <c r="P9" s="42" t="s">
        <v>18</v>
      </c>
    </row>
    <row r="10" spans="1:17" x14ac:dyDescent="0.3">
      <c r="A10" s="41"/>
      <c r="B10" s="41"/>
      <c r="C10" s="41"/>
      <c r="D10" s="41"/>
      <c r="E10" s="42" t="s">
        <v>10</v>
      </c>
      <c r="F10" s="41" t="s">
        <v>11</v>
      </c>
      <c r="G10" s="41" t="s">
        <v>12</v>
      </c>
      <c r="H10" s="41"/>
      <c r="I10" s="41" t="s">
        <v>15</v>
      </c>
      <c r="J10" s="42" t="s">
        <v>10</v>
      </c>
      <c r="K10" s="41" t="s">
        <v>17</v>
      </c>
      <c r="L10" s="41" t="s">
        <v>11</v>
      </c>
      <c r="M10" s="41" t="s">
        <v>12</v>
      </c>
      <c r="N10" s="41"/>
      <c r="O10" s="41" t="s">
        <v>15</v>
      </c>
      <c r="P10" s="41"/>
    </row>
    <row r="11" spans="1:17" x14ac:dyDescent="0.3">
      <c r="A11" s="41"/>
      <c r="B11" s="41"/>
      <c r="C11" s="41"/>
      <c r="D11" s="41"/>
      <c r="E11" s="41"/>
      <c r="F11" s="41"/>
      <c r="G11" s="41" t="s">
        <v>13</v>
      </c>
      <c r="H11" s="41" t="s">
        <v>14</v>
      </c>
      <c r="I11" s="41"/>
      <c r="J11" s="41"/>
      <c r="K11" s="41"/>
      <c r="L11" s="41"/>
      <c r="M11" s="41" t="s">
        <v>13</v>
      </c>
      <c r="N11" s="41" t="s">
        <v>14</v>
      </c>
      <c r="O11" s="41"/>
      <c r="P11" s="41"/>
    </row>
    <row r="12" spans="1:17" ht="44.25" customHeight="1" x14ac:dyDescent="0.3">
      <c r="A12" s="41"/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t="s">
        <v>133</v>
      </c>
    </row>
    <row r="13" spans="1:17" x14ac:dyDescent="0.3">
      <c r="A13" s="14">
        <v>1</v>
      </c>
      <c r="B13" s="14">
        <v>2</v>
      </c>
      <c r="C13" s="14">
        <v>3</v>
      </c>
      <c r="D13" s="14">
        <v>4</v>
      </c>
      <c r="E13" s="15">
        <v>5</v>
      </c>
      <c r="F13" s="14">
        <v>6</v>
      </c>
      <c r="G13" s="14">
        <v>7</v>
      </c>
      <c r="H13" s="14">
        <v>8</v>
      </c>
      <c r="I13" s="14">
        <v>9</v>
      </c>
      <c r="J13" s="15">
        <v>10</v>
      </c>
      <c r="K13" s="14">
        <v>11</v>
      </c>
      <c r="L13" s="14">
        <v>12</v>
      </c>
      <c r="M13" s="14">
        <v>13</v>
      </c>
      <c r="N13" s="14">
        <v>14</v>
      </c>
      <c r="O13" s="14">
        <v>15</v>
      </c>
      <c r="P13" s="15">
        <v>16</v>
      </c>
    </row>
    <row r="14" spans="1:17" ht="17.399999999999999" customHeight="1" x14ac:dyDescent="0.3">
      <c r="A14" s="4" t="s">
        <v>19</v>
      </c>
      <c r="B14" s="4" t="s">
        <v>20</v>
      </c>
      <c r="C14" s="4" t="s">
        <v>20</v>
      </c>
      <c r="D14" s="5" t="s">
        <v>21</v>
      </c>
      <c r="E14" s="6">
        <v>28614730</v>
      </c>
      <c r="F14" s="7">
        <v>28614730</v>
      </c>
      <c r="G14" s="7">
        <v>0</v>
      </c>
      <c r="H14" s="7">
        <v>0</v>
      </c>
      <c r="I14" s="7">
        <v>0</v>
      </c>
      <c r="J14" s="6">
        <v>458900</v>
      </c>
      <c r="K14" s="7">
        <v>0</v>
      </c>
      <c r="L14" s="7">
        <v>458900</v>
      </c>
      <c r="M14" s="7">
        <v>0</v>
      </c>
      <c r="N14" s="7">
        <v>0</v>
      </c>
      <c r="O14" s="7">
        <v>0</v>
      </c>
      <c r="P14" s="6">
        <v>29073630</v>
      </c>
    </row>
    <row r="15" spans="1:17" ht="17.399999999999999" customHeight="1" x14ac:dyDescent="0.3">
      <c r="A15" s="4" t="s">
        <v>22</v>
      </c>
      <c r="B15" s="4" t="s">
        <v>20</v>
      </c>
      <c r="C15" s="4" t="s">
        <v>20</v>
      </c>
      <c r="D15" s="5" t="s">
        <v>21</v>
      </c>
      <c r="E15" s="6">
        <v>28614730</v>
      </c>
      <c r="F15" s="7">
        <v>28614730</v>
      </c>
      <c r="G15" s="7">
        <v>0</v>
      </c>
      <c r="H15" s="7">
        <v>0</v>
      </c>
      <c r="I15" s="7">
        <v>0</v>
      </c>
      <c r="J15" s="6">
        <v>458900</v>
      </c>
      <c r="K15" s="7">
        <v>0</v>
      </c>
      <c r="L15" s="7">
        <v>458900</v>
      </c>
      <c r="M15" s="7">
        <v>0</v>
      </c>
      <c r="N15" s="7">
        <v>0</v>
      </c>
      <c r="O15" s="7">
        <v>0</v>
      </c>
      <c r="P15" s="6">
        <v>29073630</v>
      </c>
    </row>
    <row r="16" spans="1:17" ht="45.6" customHeight="1" x14ac:dyDescent="0.3">
      <c r="A16" s="8" t="s">
        <v>23</v>
      </c>
      <c r="B16" s="8" t="s">
        <v>24</v>
      </c>
      <c r="C16" s="8" t="s">
        <v>25</v>
      </c>
      <c r="D16" s="9" t="s">
        <v>26</v>
      </c>
      <c r="E16" s="10">
        <v>16592200</v>
      </c>
      <c r="F16" s="11">
        <v>16592200</v>
      </c>
      <c r="G16" s="11">
        <v>0</v>
      </c>
      <c r="H16" s="11">
        <v>0</v>
      </c>
      <c r="I16" s="11">
        <v>0</v>
      </c>
      <c r="J16" s="10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0">
        <v>16592200</v>
      </c>
      <c r="Q16" s="19">
        <f>P16/P47*100</f>
        <v>14.530458686512111</v>
      </c>
    </row>
    <row r="17" spans="1:17" ht="18.600000000000001" customHeight="1" x14ac:dyDescent="0.3">
      <c r="A17" s="8" t="s">
        <v>27</v>
      </c>
      <c r="B17" s="8" t="s">
        <v>28</v>
      </c>
      <c r="C17" s="8" t="s">
        <v>29</v>
      </c>
      <c r="D17" s="9" t="s">
        <v>30</v>
      </c>
      <c r="E17" s="10">
        <v>2700</v>
      </c>
      <c r="F17" s="11">
        <v>2700</v>
      </c>
      <c r="G17" s="11">
        <v>0</v>
      </c>
      <c r="H17" s="11">
        <v>0</v>
      </c>
      <c r="I17" s="11">
        <v>0</v>
      </c>
      <c r="J17" s="10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0">
        <v>2700</v>
      </c>
      <c r="Q17" s="18">
        <f>P17/P47*100</f>
        <v>2.3644988882476525E-3</v>
      </c>
    </row>
    <row r="18" spans="1:17" ht="32.4" customHeight="1" x14ac:dyDescent="0.3">
      <c r="A18" s="8" t="s">
        <v>31</v>
      </c>
      <c r="B18" s="8" t="s">
        <v>32</v>
      </c>
      <c r="C18" s="8" t="s">
        <v>29</v>
      </c>
      <c r="D18" s="9" t="s">
        <v>33</v>
      </c>
      <c r="E18" s="10">
        <v>35600</v>
      </c>
      <c r="F18" s="11">
        <v>35600</v>
      </c>
      <c r="G18" s="11">
        <v>0</v>
      </c>
      <c r="H18" s="11">
        <v>0</v>
      </c>
      <c r="I18" s="11">
        <v>0</v>
      </c>
      <c r="J18" s="10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0">
        <v>35600</v>
      </c>
      <c r="Q18" s="18">
        <f>P18/P47*100</f>
        <v>3.1176355711709784E-2</v>
      </c>
    </row>
    <row r="19" spans="1:17" ht="32.4" customHeight="1" x14ac:dyDescent="0.3">
      <c r="A19" s="8" t="s">
        <v>34</v>
      </c>
      <c r="B19" s="8" t="s">
        <v>35</v>
      </c>
      <c r="C19" s="8" t="s">
        <v>36</v>
      </c>
      <c r="D19" s="9" t="s">
        <v>37</v>
      </c>
      <c r="E19" s="10">
        <v>2321600</v>
      </c>
      <c r="F19" s="11">
        <v>2321600</v>
      </c>
      <c r="G19" s="11">
        <v>0</v>
      </c>
      <c r="H19" s="11">
        <v>0</v>
      </c>
      <c r="I19" s="11">
        <v>0</v>
      </c>
      <c r="J19" s="10">
        <v>55000</v>
      </c>
      <c r="K19" s="11">
        <v>0</v>
      </c>
      <c r="L19" s="11">
        <v>55000</v>
      </c>
      <c r="M19" s="11">
        <v>0</v>
      </c>
      <c r="N19" s="11">
        <v>0</v>
      </c>
      <c r="O19" s="11">
        <v>0</v>
      </c>
      <c r="P19" s="10">
        <v>2376600</v>
      </c>
      <c r="Q19" s="19">
        <f>P19/P47*100</f>
        <v>2.0812844658553225</v>
      </c>
    </row>
    <row r="20" spans="1:17" ht="41.4" x14ac:dyDescent="0.3">
      <c r="A20" s="8" t="s">
        <v>125</v>
      </c>
      <c r="B20" s="8" t="s">
        <v>126</v>
      </c>
      <c r="C20" s="8" t="s">
        <v>76</v>
      </c>
      <c r="D20" s="9" t="s">
        <v>127</v>
      </c>
      <c r="E20" s="10">
        <v>115530</v>
      </c>
      <c r="F20" s="11">
        <v>115530</v>
      </c>
      <c r="G20" s="11">
        <v>0</v>
      </c>
      <c r="H20" s="11">
        <v>0</v>
      </c>
      <c r="I20" s="11">
        <v>0</v>
      </c>
      <c r="J20" s="10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0">
        <v>115530</v>
      </c>
      <c r="Q20" s="19">
        <f>P20/P47*100</f>
        <v>0.1011742802071301</v>
      </c>
    </row>
    <row r="21" spans="1:17" ht="19.8" customHeight="1" x14ac:dyDescent="0.3">
      <c r="A21" s="8" t="s">
        <v>38</v>
      </c>
      <c r="B21" s="8" t="s">
        <v>39</v>
      </c>
      <c r="C21" s="8" t="s">
        <v>40</v>
      </c>
      <c r="D21" s="9" t="s">
        <v>41</v>
      </c>
      <c r="E21" s="10">
        <v>104000</v>
      </c>
      <c r="F21" s="11">
        <v>104000</v>
      </c>
      <c r="G21" s="11">
        <v>0</v>
      </c>
      <c r="H21" s="11">
        <v>0</v>
      </c>
      <c r="I21" s="11">
        <v>0</v>
      </c>
      <c r="J21" s="10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0">
        <v>104000</v>
      </c>
      <c r="Q21" s="19">
        <f>P21/P47*100</f>
        <v>9.1076994213983645E-2</v>
      </c>
    </row>
    <row r="22" spans="1:17" ht="27.6" x14ac:dyDescent="0.3">
      <c r="A22" s="8" t="s">
        <v>42</v>
      </c>
      <c r="B22" s="8" t="s">
        <v>43</v>
      </c>
      <c r="C22" s="8" t="s">
        <v>44</v>
      </c>
      <c r="D22" s="9" t="s">
        <v>45</v>
      </c>
      <c r="E22" s="10">
        <v>1808300</v>
      </c>
      <c r="F22" s="11">
        <v>1808300</v>
      </c>
      <c r="G22" s="11">
        <v>0</v>
      </c>
      <c r="H22" s="11">
        <v>0</v>
      </c>
      <c r="I22" s="11">
        <v>0</v>
      </c>
      <c r="J22" s="10">
        <v>3300</v>
      </c>
      <c r="K22" s="11">
        <v>0</v>
      </c>
      <c r="L22" s="11">
        <v>3300</v>
      </c>
      <c r="M22" s="11">
        <v>0</v>
      </c>
      <c r="N22" s="11">
        <v>0</v>
      </c>
      <c r="O22" s="11">
        <v>0</v>
      </c>
      <c r="P22" s="10">
        <v>1811600</v>
      </c>
      <c r="Q22" s="19">
        <f>P22/P47*100</f>
        <v>1.5864911799812766</v>
      </c>
    </row>
    <row r="23" spans="1:17" ht="19.2" customHeight="1" x14ac:dyDescent="0.3">
      <c r="A23" s="8" t="s">
        <v>46</v>
      </c>
      <c r="B23" s="8" t="s">
        <v>47</v>
      </c>
      <c r="C23" s="8" t="s">
        <v>44</v>
      </c>
      <c r="D23" s="9" t="s">
        <v>48</v>
      </c>
      <c r="E23" s="10">
        <v>1173200</v>
      </c>
      <c r="F23" s="11">
        <v>1173200</v>
      </c>
      <c r="G23" s="11">
        <v>0</v>
      </c>
      <c r="H23" s="11">
        <v>0</v>
      </c>
      <c r="I23" s="11">
        <v>0</v>
      </c>
      <c r="J23" s="10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0">
        <v>1173200</v>
      </c>
      <c r="Q23" s="19">
        <f>P23/P47*100</f>
        <v>1.027418553960054</v>
      </c>
    </row>
    <row r="24" spans="1:17" ht="19.2" customHeight="1" x14ac:dyDescent="0.3">
      <c r="A24" s="8" t="s">
        <v>49</v>
      </c>
      <c r="B24" s="8" t="s">
        <v>50</v>
      </c>
      <c r="C24" s="8" t="s">
        <v>51</v>
      </c>
      <c r="D24" s="9" t="s">
        <v>52</v>
      </c>
      <c r="E24" s="10">
        <v>2207900</v>
      </c>
      <c r="F24" s="11">
        <v>2207900</v>
      </c>
      <c r="G24" s="11">
        <v>0</v>
      </c>
      <c r="H24" s="11">
        <v>0</v>
      </c>
      <c r="I24" s="11">
        <v>0</v>
      </c>
      <c r="J24" s="10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0">
        <v>2207900</v>
      </c>
      <c r="Q24" s="19">
        <f>P24/P47*100</f>
        <v>1.9335470723562933</v>
      </c>
    </row>
    <row r="25" spans="1:17" ht="29.4" customHeight="1" x14ac:dyDescent="0.3">
      <c r="A25" s="8" t="s">
        <v>53</v>
      </c>
      <c r="B25" s="8" t="s">
        <v>54</v>
      </c>
      <c r="C25" s="8" t="s">
        <v>55</v>
      </c>
      <c r="D25" s="9" t="s">
        <v>56</v>
      </c>
      <c r="E25" s="10">
        <v>260000</v>
      </c>
      <c r="F25" s="11">
        <v>260000</v>
      </c>
      <c r="G25" s="11">
        <v>0</v>
      </c>
      <c r="H25" s="11">
        <v>0</v>
      </c>
      <c r="I25" s="11">
        <v>0</v>
      </c>
      <c r="J25" s="10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0">
        <v>260000</v>
      </c>
      <c r="Q25" s="19">
        <f>P25/P47*100</f>
        <v>0.2276924855349591</v>
      </c>
    </row>
    <row r="26" spans="1:17" ht="29.4" customHeight="1" x14ac:dyDescent="0.3">
      <c r="A26" s="8" t="s">
        <v>57</v>
      </c>
      <c r="B26" s="8" t="s">
        <v>58</v>
      </c>
      <c r="C26" s="8" t="s">
        <v>59</v>
      </c>
      <c r="D26" s="9" t="s">
        <v>60</v>
      </c>
      <c r="E26" s="10">
        <v>300000</v>
      </c>
      <c r="F26" s="11">
        <v>300000</v>
      </c>
      <c r="G26" s="11">
        <v>0</v>
      </c>
      <c r="H26" s="11">
        <v>0</v>
      </c>
      <c r="I26" s="11">
        <v>0</v>
      </c>
      <c r="J26" s="10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0">
        <v>300000</v>
      </c>
      <c r="Q26" s="19">
        <f>P26/P47*100</f>
        <v>0.26272209869418361</v>
      </c>
    </row>
    <row r="27" spans="1:17" ht="19.2" customHeight="1" x14ac:dyDescent="0.3">
      <c r="A27" s="8" t="s">
        <v>61</v>
      </c>
      <c r="B27" s="8" t="s">
        <v>62</v>
      </c>
      <c r="C27" s="8" t="s">
        <v>63</v>
      </c>
      <c r="D27" s="9" t="s">
        <v>64</v>
      </c>
      <c r="E27" s="10">
        <v>3693700</v>
      </c>
      <c r="F27" s="11">
        <v>3693700</v>
      </c>
      <c r="G27" s="11">
        <v>0</v>
      </c>
      <c r="H27" s="11">
        <v>0</v>
      </c>
      <c r="I27" s="11">
        <v>0</v>
      </c>
      <c r="J27" s="10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0">
        <v>3693700</v>
      </c>
      <c r="Q27" s="19">
        <f>P27/P47*100</f>
        <v>3.2347220531556866</v>
      </c>
    </row>
    <row r="28" spans="1:17" ht="22.2" customHeight="1" x14ac:dyDescent="0.3">
      <c r="A28" s="8" t="s">
        <v>65</v>
      </c>
      <c r="B28" s="8" t="s">
        <v>66</v>
      </c>
      <c r="C28" s="8" t="s">
        <v>67</v>
      </c>
      <c r="D28" s="9" t="s">
        <v>68</v>
      </c>
      <c r="E28" s="10">
        <v>0</v>
      </c>
      <c r="F28" s="11">
        <v>0</v>
      </c>
      <c r="G28" s="11">
        <v>0</v>
      </c>
      <c r="H28" s="11">
        <v>0</v>
      </c>
      <c r="I28" s="11">
        <v>0</v>
      </c>
      <c r="J28" s="10">
        <v>400600</v>
      </c>
      <c r="K28" s="11">
        <v>0</v>
      </c>
      <c r="L28" s="11">
        <v>400600</v>
      </c>
      <c r="M28" s="11">
        <v>0</v>
      </c>
      <c r="N28" s="11">
        <v>0</v>
      </c>
      <c r="O28" s="11">
        <v>0</v>
      </c>
      <c r="P28" s="10">
        <v>400600</v>
      </c>
      <c r="Q28" s="19">
        <f>P28/P47*100</f>
        <v>0.35082157578963313</v>
      </c>
    </row>
    <row r="29" spans="1:17" ht="35.4" customHeight="1" x14ac:dyDescent="0.3">
      <c r="A29" s="4" t="s">
        <v>69</v>
      </c>
      <c r="B29" s="4" t="s">
        <v>20</v>
      </c>
      <c r="C29" s="4" t="s">
        <v>20</v>
      </c>
      <c r="D29" s="5" t="s">
        <v>70</v>
      </c>
      <c r="E29" s="6">
        <v>75990750</v>
      </c>
      <c r="F29" s="7">
        <v>75990750</v>
      </c>
      <c r="G29" s="7">
        <v>0</v>
      </c>
      <c r="H29" s="7">
        <v>0</v>
      </c>
      <c r="I29" s="7">
        <v>0</v>
      </c>
      <c r="J29" s="6">
        <v>400000</v>
      </c>
      <c r="K29" s="7">
        <v>0</v>
      </c>
      <c r="L29" s="7">
        <v>400000</v>
      </c>
      <c r="M29" s="7">
        <v>0</v>
      </c>
      <c r="N29" s="7">
        <v>0</v>
      </c>
      <c r="O29" s="7">
        <v>0</v>
      </c>
      <c r="P29" s="6">
        <v>76390750</v>
      </c>
    </row>
    <row r="30" spans="1:17" ht="34.200000000000003" customHeight="1" x14ac:dyDescent="0.3">
      <c r="A30" s="4" t="s">
        <v>71</v>
      </c>
      <c r="B30" s="4" t="s">
        <v>20</v>
      </c>
      <c r="C30" s="4" t="s">
        <v>20</v>
      </c>
      <c r="D30" s="5" t="s">
        <v>70</v>
      </c>
      <c r="E30" s="6">
        <v>75990750</v>
      </c>
      <c r="F30" s="7">
        <v>75990750</v>
      </c>
      <c r="G30" s="7">
        <v>0</v>
      </c>
      <c r="H30" s="7">
        <v>0</v>
      </c>
      <c r="I30" s="7">
        <v>0</v>
      </c>
      <c r="J30" s="6">
        <v>400000</v>
      </c>
      <c r="K30" s="7">
        <v>0</v>
      </c>
      <c r="L30" s="7">
        <v>400000</v>
      </c>
      <c r="M30" s="7">
        <v>0</v>
      </c>
      <c r="N30" s="7">
        <v>0</v>
      </c>
      <c r="O30" s="7">
        <v>0</v>
      </c>
      <c r="P30" s="6">
        <v>76390750</v>
      </c>
    </row>
    <row r="31" spans="1:17" ht="30" customHeight="1" x14ac:dyDescent="0.3">
      <c r="A31" s="8" t="s">
        <v>72</v>
      </c>
      <c r="B31" s="8" t="s">
        <v>73</v>
      </c>
      <c r="C31" s="8" t="s">
        <v>25</v>
      </c>
      <c r="D31" s="9" t="s">
        <v>74</v>
      </c>
      <c r="E31" s="10">
        <v>3460400</v>
      </c>
      <c r="F31" s="11">
        <v>3460400</v>
      </c>
      <c r="G31" s="11">
        <v>0</v>
      </c>
      <c r="H31" s="11">
        <v>0</v>
      </c>
      <c r="I31" s="11">
        <v>0</v>
      </c>
      <c r="J31" s="10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0">
        <v>3460400</v>
      </c>
      <c r="Q31" s="19">
        <f>P31/P47*100</f>
        <v>3.0304118344045095</v>
      </c>
    </row>
    <row r="32" spans="1:17" ht="21" customHeight="1" x14ac:dyDescent="0.3">
      <c r="A32" s="8" t="s">
        <v>75</v>
      </c>
      <c r="B32" s="8" t="s">
        <v>76</v>
      </c>
      <c r="C32" s="8" t="s">
        <v>77</v>
      </c>
      <c r="D32" s="9" t="s">
        <v>78</v>
      </c>
      <c r="E32" s="10">
        <v>13493400</v>
      </c>
      <c r="F32" s="11">
        <v>13493400</v>
      </c>
      <c r="G32" s="11">
        <v>0</v>
      </c>
      <c r="H32" s="11">
        <v>0</v>
      </c>
      <c r="I32" s="11">
        <v>0</v>
      </c>
      <c r="J32" s="10">
        <v>200000</v>
      </c>
      <c r="K32" s="11">
        <v>0</v>
      </c>
      <c r="L32" s="11">
        <v>200000</v>
      </c>
      <c r="M32" s="11">
        <v>0</v>
      </c>
      <c r="N32" s="11">
        <v>0</v>
      </c>
      <c r="O32" s="11">
        <v>0</v>
      </c>
      <c r="P32" s="10">
        <v>13693400</v>
      </c>
      <c r="Q32" s="19">
        <f>P32/P47*100</f>
        <v>11.991862620863113</v>
      </c>
    </row>
    <row r="33" spans="1:17" ht="21" customHeight="1" x14ac:dyDescent="0.3">
      <c r="A33" s="8" t="s">
        <v>79</v>
      </c>
      <c r="B33" s="8" t="s">
        <v>80</v>
      </c>
      <c r="C33" s="8" t="s">
        <v>81</v>
      </c>
      <c r="D33" s="9" t="s">
        <v>82</v>
      </c>
      <c r="E33" s="10">
        <v>20710900</v>
      </c>
      <c r="F33" s="11">
        <v>20710900</v>
      </c>
      <c r="G33" s="11">
        <v>0</v>
      </c>
      <c r="H33" s="11">
        <v>0</v>
      </c>
      <c r="I33" s="11">
        <v>0</v>
      </c>
      <c r="J33" s="10">
        <v>200000</v>
      </c>
      <c r="K33" s="11">
        <v>0</v>
      </c>
      <c r="L33" s="11">
        <v>200000</v>
      </c>
      <c r="M33" s="11">
        <v>0</v>
      </c>
      <c r="N33" s="11">
        <v>0</v>
      </c>
      <c r="O33" s="11">
        <v>0</v>
      </c>
      <c r="P33" s="10">
        <v>20910900</v>
      </c>
      <c r="Q33" s="19">
        <f>P33/P47*100</f>
        <v>18.312518445280681</v>
      </c>
    </row>
    <row r="34" spans="1:17" ht="28.8" customHeight="1" x14ac:dyDescent="0.3">
      <c r="A34" s="8" t="s">
        <v>83</v>
      </c>
      <c r="B34" s="8" t="s">
        <v>84</v>
      </c>
      <c r="C34" s="8" t="s">
        <v>81</v>
      </c>
      <c r="D34" s="9" t="s">
        <v>82</v>
      </c>
      <c r="E34" s="10">
        <v>32281500</v>
      </c>
      <c r="F34" s="11">
        <v>32281500</v>
      </c>
      <c r="G34" s="11">
        <v>0</v>
      </c>
      <c r="H34" s="11">
        <v>0</v>
      </c>
      <c r="I34" s="11">
        <v>0</v>
      </c>
      <c r="J34" s="10">
        <v>0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  <c r="P34" s="10">
        <v>32281500</v>
      </c>
      <c r="Q34" s="19">
        <f>P34/P47*100</f>
        <v>28.270211429987626</v>
      </c>
    </row>
    <row r="35" spans="1:17" ht="30.6" customHeight="1" x14ac:dyDescent="0.3">
      <c r="A35" s="8" t="s">
        <v>85</v>
      </c>
      <c r="B35" s="8" t="s">
        <v>29</v>
      </c>
      <c r="C35" s="8" t="s">
        <v>86</v>
      </c>
      <c r="D35" s="9" t="s">
        <v>87</v>
      </c>
      <c r="E35" s="10">
        <v>1292800</v>
      </c>
      <c r="F35" s="11">
        <v>1292800</v>
      </c>
      <c r="G35" s="11">
        <v>0</v>
      </c>
      <c r="H35" s="11">
        <v>0</v>
      </c>
      <c r="I35" s="11">
        <v>0</v>
      </c>
      <c r="J35" s="10">
        <v>0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  <c r="P35" s="10">
        <v>1292800</v>
      </c>
      <c r="Q35" s="19">
        <f>P35/P47*100</f>
        <v>1.1321570973061352</v>
      </c>
    </row>
    <row r="36" spans="1:17" ht="21" customHeight="1" x14ac:dyDescent="0.3">
      <c r="A36" s="8" t="s">
        <v>88</v>
      </c>
      <c r="B36" s="8" t="s">
        <v>89</v>
      </c>
      <c r="C36" s="8" t="s">
        <v>90</v>
      </c>
      <c r="D36" s="9" t="s">
        <v>91</v>
      </c>
      <c r="E36" s="10">
        <v>9050</v>
      </c>
      <c r="F36" s="11">
        <v>9050</v>
      </c>
      <c r="G36" s="11">
        <v>0</v>
      </c>
      <c r="H36" s="11">
        <v>0</v>
      </c>
      <c r="I36" s="11">
        <v>0</v>
      </c>
      <c r="J36" s="10">
        <v>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  <c r="P36" s="10">
        <v>9050</v>
      </c>
      <c r="Q36" s="18">
        <f>P36/P47*100</f>
        <v>7.9254499772745384E-3</v>
      </c>
    </row>
    <row r="37" spans="1:17" ht="27" customHeight="1" x14ac:dyDescent="0.3">
      <c r="A37" s="8" t="s">
        <v>92</v>
      </c>
      <c r="B37" s="8" t="s">
        <v>93</v>
      </c>
      <c r="C37" s="8" t="s">
        <v>90</v>
      </c>
      <c r="D37" s="9" t="s">
        <v>94</v>
      </c>
      <c r="E37" s="10">
        <v>154000</v>
      </c>
      <c r="F37" s="11">
        <v>154000</v>
      </c>
      <c r="G37" s="11">
        <v>0</v>
      </c>
      <c r="H37" s="11">
        <v>0</v>
      </c>
      <c r="I37" s="11">
        <v>0</v>
      </c>
      <c r="J37" s="10">
        <v>0</v>
      </c>
      <c r="K37" s="11">
        <v>0</v>
      </c>
      <c r="L37" s="11">
        <v>0</v>
      </c>
      <c r="M37" s="11">
        <v>0</v>
      </c>
      <c r="N37" s="11">
        <v>0</v>
      </c>
      <c r="O37" s="11">
        <v>0</v>
      </c>
      <c r="P37" s="10">
        <v>154000</v>
      </c>
      <c r="Q37" s="19">
        <f>P37/P47*100</f>
        <v>0.13486401066301426</v>
      </c>
    </row>
    <row r="38" spans="1:17" ht="20.399999999999999" customHeight="1" x14ac:dyDescent="0.3">
      <c r="A38" s="8" t="s">
        <v>95</v>
      </c>
      <c r="B38" s="8" t="s">
        <v>96</v>
      </c>
      <c r="C38" s="8" t="s">
        <v>97</v>
      </c>
      <c r="D38" s="9" t="s">
        <v>98</v>
      </c>
      <c r="E38" s="10">
        <v>1150300</v>
      </c>
      <c r="F38" s="11">
        <v>1150300</v>
      </c>
      <c r="G38" s="11">
        <v>0</v>
      </c>
      <c r="H38" s="11">
        <v>0</v>
      </c>
      <c r="I38" s="11">
        <v>0</v>
      </c>
      <c r="J38" s="10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  <c r="P38" s="10">
        <v>1150300</v>
      </c>
      <c r="Q38" s="19">
        <f>P38/P47*100</f>
        <v>1.007364100426398</v>
      </c>
    </row>
    <row r="39" spans="1:17" ht="36.6" customHeight="1" x14ac:dyDescent="0.3">
      <c r="A39" s="8" t="s">
        <v>99</v>
      </c>
      <c r="B39" s="8" t="s">
        <v>100</v>
      </c>
      <c r="C39" s="8" t="s">
        <v>101</v>
      </c>
      <c r="D39" s="9" t="s">
        <v>102</v>
      </c>
      <c r="E39" s="10">
        <v>3003300</v>
      </c>
      <c r="F39" s="11">
        <v>3003300</v>
      </c>
      <c r="G39" s="11">
        <v>0</v>
      </c>
      <c r="H39" s="11">
        <v>0</v>
      </c>
      <c r="I39" s="11">
        <v>0</v>
      </c>
      <c r="J39" s="10">
        <v>0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  <c r="P39" s="10">
        <v>3003300</v>
      </c>
      <c r="Q39" s="19">
        <f>P39/P47*100</f>
        <v>2.6301109300274721</v>
      </c>
    </row>
    <row r="40" spans="1:17" ht="32.4" customHeight="1" x14ac:dyDescent="0.3">
      <c r="A40" s="8" t="s">
        <v>103</v>
      </c>
      <c r="B40" s="8" t="s">
        <v>104</v>
      </c>
      <c r="C40" s="8" t="s">
        <v>105</v>
      </c>
      <c r="D40" s="9" t="s">
        <v>106</v>
      </c>
      <c r="E40" s="10">
        <v>435100</v>
      </c>
      <c r="F40" s="11">
        <v>435100</v>
      </c>
      <c r="G40" s="11">
        <v>0</v>
      </c>
      <c r="H40" s="11">
        <v>0</v>
      </c>
      <c r="I40" s="11">
        <v>0</v>
      </c>
      <c r="J40" s="10">
        <v>0</v>
      </c>
      <c r="K40" s="11">
        <v>0</v>
      </c>
      <c r="L40" s="11">
        <v>0</v>
      </c>
      <c r="M40" s="11">
        <v>0</v>
      </c>
      <c r="N40" s="11">
        <v>0</v>
      </c>
      <c r="O40" s="11">
        <v>0</v>
      </c>
      <c r="P40" s="10">
        <v>435100</v>
      </c>
      <c r="Q40" s="19">
        <f>P40/P47*100</f>
        <v>0.38103461713946429</v>
      </c>
    </row>
    <row r="41" spans="1:17" ht="32.4" customHeight="1" x14ac:dyDescent="0.3">
      <c r="A41" s="4" t="s">
        <v>107</v>
      </c>
      <c r="B41" s="4" t="s">
        <v>20</v>
      </c>
      <c r="C41" s="4" t="s">
        <v>20</v>
      </c>
      <c r="D41" s="5" t="s">
        <v>108</v>
      </c>
      <c r="E41" s="6">
        <v>8724720</v>
      </c>
      <c r="F41" s="7">
        <v>8724720</v>
      </c>
      <c r="G41" s="7">
        <v>0</v>
      </c>
      <c r="H41" s="7">
        <v>0</v>
      </c>
      <c r="I41" s="7">
        <v>0</v>
      </c>
      <c r="J41" s="6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6">
        <v>8724720</v>
      </c>
    </row>
    <row r="42" spans="1:17" ht="31.2" customHeight="1" x14ac:dyDescent="0.3">
      <c r="A42" s="4" t="s">
        <v>109</v>
      </c>
      <c r="B42" s="4" t="s">
        <v>20</v>
      </c>
      <c r="C42" s="4" t="s">
        <v>20</v>
      </c>
      <c r="D42" s="5" t="s">
        <v>108</v>
      </c>
      <c r="E42" s="6">
        <v>8724720</v>
      </c>
      <c r="F42" s="7">
        <v>8724720</v>
      </c>
      <c r="G42" s="7">
        <v>0</v>
      </c>
      <c r="H42" s="7">
        <v>0</v>
      </c>
      <c r="I42" s="7">
        <v>0</v>
      </c>
      <c r="J42" s="6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6">
        <v>8724720</v>
      </c>
    </row>
    <row r="43" spans="1:17" ht="28.8" customHeight="1" x14ac:dyDescent="0.3">
      <c r="A43" s="8" t="s">
        <v>110</v>
      </c>
      <c r="B43" s="8" t="s">
        <v>73</v>
      </c>
      <c r="C43" s="8" t="s">
        <v>25</v>
      </c>
      <c r="D43" s="9" t="s">
        <v>74</v>
      </c>
      <c r="E43" s="10">
        <v>1245100</v>
      </c>
      <c r="F43" s="11">
        <v>1245100</v>
      </c>
      <c r="G43" s="11">
        <v>0</v>
      </c>
      <c r="H43" s="11">
        <v>0</v>
      </c>
      <c r="I43" s="11">
        <v>0</v>
      </c>
      <c r="J43" s="10">
        <v>0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  <c r="P43" s="10">
        <v>1245100</v>
      </c>
      <c r="Q43" s="19">
        <f>P43/P47*100</f>
        <v>1.0903842836137601</v>
      </c>
    </row>
    <row r="44" spans="1:17" ht="17.399999999999999" customHeight="1" x14ac:dyDescent="0.3">
      <c r="A44" s="8" t="s">
        <v>111</v>
      </c>
      <c r="B44" s="8" t="s">
        <v>112</v>
      </c>
      <c r="C44" s="8" t="s">
        <v>113</v>
      </c>
      <c r="D44" s="9" t="s">
        <v>114</v>
      </c>
      <c r="E44" s="10">
        <v>25000</v>
      </c>
      <c r="F44" s="11">
        <v>25000</v>
      </c>
      <c r="G44" s="11">
        <v>0</v>
      </c>
      <c r="H44" s="11">
        <v>0</v>
      </c>
      <c r="I44" s="11">
        <v>0</v>
      </c>
      <c r="J44" s="10">
        <v>0</v>
      </c>
      <c r="K44" s="11">
        <v>0</v>
      </c>
      <c r="L44" s="11">
        <v>0</v>
      </c>
      <c r="M44" s="11">
        <v>0</v>
      </c>
      <c r="N44" s="11">
        <v>0</v>
      </c>
      <c r="O44" s="11">
        <v>0</v>
      </c>
      <c r="P44" s="10">
        <v>25000</v>
      </c>
      <c r="Q44" s="18">
        <f>P44/P47*100</f>
        <v>2.1893508224515301E-2</v>
      </c>
    </row>
    <row r="45" spans="1:17" ht="17.399999999999999" customHeight="1" x14ac:dyDescent="0.3">
      <c r="A45" s="8" t="s">
        <v>115</v>
      </c>
      <c r="B45" s="8" t="s">
        <v>116</v>
      </c>
      <c r="C45" s="8" t="s">
        <v>117</v>
      </c>
      <c r="D45" s="9" t="s">
        <v>118</v>
      </c>
      <c r="E45" s="10">
        <v>7011900</v>
      </c>
      <c r="F45" s="11">
        <v>7011900</v>
      </c>
      <c r="G45" s="11">
        <v>0</v>
      </c>
      <c r="H45" s="11">
        <v>0</v>
      </c>
      <c r="I45" s="11">
        <v>0</v>
      </c>
      <c r="J45" s="10">
        <v>0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  <c r="P45" s="10">
        <v>7011900</v>
      </c>
      <c r="Q45" s="19">
        <f>P45/P47*100</f>
        <v>6.1406036127791532</v>
      </c>
    </row>
    <row r="46" spans="1:17" ht="18.600000000000001" customHeight="1" x14ac:dyDescent="0.3">
      <c r="A46" s="8" t="s">
        <v>119</v>
      </c>
      <c r="B46" s="8" t="s">
        <v>120</v>
      </c>
      <c r="C46" s="8" t="s">
        <v>117</v>
      </c>
      <c r="D46" s="9" t="s">
        <v>121</v>
      </c>
      <c r="E46" s="10">
        <v>442720</v>
      </c>
      <c r="F46" s="11">
        <v>442720</v>
      </c>
      <c r="G46" s="11">
        <v>0</v>
      </c>
      <c r="H46" s="11">
        <v>0</v>
      </c>
      <c r="I46" s="11">
        <v>0</v>
      </c>
      <c r="J46" s="10">
        <v>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  <c r="P46" s="10">
        <v>442720</v>
      </c>
      <c r="Q46" s="19">
        <f>P46/P47*100</f>
        <v>0.38770775844629657</v>
      </c>
    </row>
    <row r="47" spans="1:17" ht="16.8" customHeight="1" x14ac:dyDescent="0.3">
      <c r="A47" s="12" t="s">
        <v>123</v>
      </c>
      <c r="B47" s="13" t="s">
        <v>123</v>
      </c>
      <c r="C47" s="13" t="s">
        <v>123</v>
      </c>
      <c r="D47" s="13" t="s">
        <v>122</v>
      </c>
      <c r="E47" s="6">
        <v>113330200</v>
      </c>
      <c r="F47" s="6">
        <v>113330200</v>
      </c>
      <c r="G47" s="6">
        <v>0</v>
      </c>
      <c r="H47" s="6">
        <v>0</v>
      </c>
      <c r="I47" s="6">
        <v>0</v>
      </c>
      <c r="J47" s="6">
        <v>858900</v>
      </c>
      <c r="K47" s="6">
        <v>0</v>
      </c>
      <c r="L47" s="6">
        <v>858900</v>
      </c>
      <c r="M47" s="6">
        <v>0</v>
      </c>
      <c r="N47" s="6">
        <v>0</v>
      </c>
      <c r="O47" s="6">
        <v>0</v>
      </c>
      <c r="P47" s="6">
        <v>114189100</v>
      </c>
    </row>
    <row r="50" spans="1:15" ht="15.6" x14ac:dyDescent="0.3">
      <c r="A50" s="16" t="s">
        <v>128</v>
      </c>
      <c r="O50" s="16" t="s">
        <v>129</v>
      </c>
    </row>
  </sheetData>
  <mergeCells count="22">
    <mergeCell ref="O10:O12"/>
    <mergeCell ref="G11:G12"/>
    <mergeCell ref="H11:H12"/>
    <mergeCell ref="M11:M12"/>
    <mergeCell ref="N11:N12"/>
    <mergeCell ref="L10:L12"/>
    <mergeCell ref="A5:P5"/>
    <mergeCell ref="A6:P6"/>
    <mergeCell ref="A9:A12"/>
    <mergeCell ref="B9:B12"/>
    <mergeCell ref="C9:C12"/>
    <mergeCell ref="D9:D12"/>
    <mergeCell ref="E9:I9"/>
    <mergeCell ref="J9:O9"/>
    <mergeCell ref="P9:P12"/>
    <mergeCell ref="E10:E12"/>
    <mergeCell ref="F10:F12"/>
    <mergeCell ref="G10:H10"/>
    <mergeCell ref="I10:I12"/>
    <mergeCell ref="J10:J12"/>
    <mergeCell ref="K10:K12"/>
    <mergeCell ref="M10:N10"/>
  </mergeCells>
  <pageMargins left="0.39370078740157483" right="0.39370078740157483" top="1.1811023622047245" bottom="0.19685039370078741" header="0" footer="0"/>
  <pageSetup paperSize="9" scale="52" fitToHeight="50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9"/>
  <sheetViews>
    <sheetView tabSelected="1" topLeftCell="E1" workbookViewId="0">
      <selection activeCell="M2" sqref="M2"/>
    </sheetView>
  </sheetViews>
  <sheetFormatPr defaultRowHeight="13.2" x14ac:dyDescent="0.25"/>
  <cols>
    <col min="1" max="3" width="12.109375" style="20" customWidth="1"/>
    <col min="4" max="4" width="99.33203125" style="20" customWidth="1"/>
    <col min="5" max="6" width="17" style="20" customWidth="1"/>
    <col min="7" max="8" width="15.77734375" style="20" customWidth="1"/>
    <col min="9" max="9" width="11.6640625" style="20" customWidth="1"/>
    <col min="10" max="10" width="15.77734375" style="20" customWidth="1"/>
    <col min="11" max="11" width="11.44140625" style="20" customWidth="1"/>
    <col min="12" max="12" width="15.77734375" style="20" customWidth="1"/>
    <col min="13" max="14" width="12.77734375" style="20" customWidth="1"/>
    <col min="15" max="15" width="11" style="20" customWidth="1"/>
    <col min="16" max="16" width="16.6640625" style="20" customWidth="1"/>
    <col min="17" max="16384" width="8.88671875" style="20"/>
  </cols>
  <sheetData>
    <row r="1" spans="1:16" ht="13.8" x14ac:dyDescent="0.25">
      <c r="M1" s="17" t="s">
        <v>139</v>
      </c>
    </row>
    <row r="2" spans="1:16" ht="13.8" x14ac:dyDescent="0.25">
      <c r="M2" s="17" t="s">
        <v>138</v>
      </c>
    </row>
    <row r="3" spans="1:16" ht="13.8" x14ac:dyDescent="0.25">
      <c r="M3" s="17" t="s">
        <v>134</v>
      </c>
    </row>
    <row r="4" spans="1:16" s="21" customFormat="1" ht="18" x14ac:dyDescent="0.35">
      <c r="A4" s="44" t="s">
        <v>0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</row>
    <row r="5" spans="1:16" s="21" customFormat="1" ht="18" x14ac:dyDescent="0.35">
      <c r="A5" s="44" t="s">
        <v>1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</row>
    <row r="6" spans="1:16" x14ac:dyDescent="0.25">
      <c r="A6" s="22" t="s">
        <v>2</v>
      </c>
    </row>
    <row r="7" spans="1:16" x14ac:dyDescent="0.25">
      <c r="A7" s="20" t="s">
        <v>3</v>
      </c>
      <c r="P7" s="23" t="s">
        <v>4</v>
      </c>
    </row>
    <row r="8" spans="1:16" x14ac:dyDescent="0.25">
      <c r="A8" s="46" t="s">
        <v>5</v>
      </c>
      <c r="B8" s="46" t="s">
        <v>6</v>
      </c>
      <c r="C8" s="46" t="s">
        <v>7</v>
      </c>
      <c r="D8" s="43" t="s">
        <v>8</v>
      </c>
      <c r="E8" s="43" t="s">
        <v>9</v>
      </c>
      <c r="F8" s="43"/>
      <c r="G8" s="43"/>
      <c r="H8" s="43"/>
      <c r="I8" s="43"/>
      <c r="J8" s="43" t="s">
        <v>16</v>
      </c>
      <c r="K8" s="43"/>
      <c r="L8" s="43"/>
      <c r="M8" s="43"/>
      <c r="N8" s="43"/>
      <c r="O8" s="43"/>
      <c r="P8" s="47" t="s">
        <v>18</v>
      </c>
    </row>
    <row r="9" spans="1:16" x14ac:dyDescent="0.25">
      <c r="A9" s="43"/>
      <c r="B9" s="43"/>
      <c r="C9" s="43"/>
      <c r="D9" s="43"/>
      <c r="E9" s="47" t="s">
        <v>10</v>
      </c>
      <c r="F9" s="43" t="s">
        <v>11</v>
      </c>
      <c r="G9" s="43" t="s">
        <v>12</v>
      </c>
      <c r="H9" s="43"/>
      <c r="I9" s="43" t="s">
        <v>15</v>
      </c>
      <c r="J9" s="47" t="s">
        <v>10</v>
      </c>
      <c r="K9" s="43" t="s">
        <v>17</v>
      </c>
      <c r="L9" s="43" t="s">
        <v>11</v>
      </c>
      <c r="M9" s="43" t="s">
        <v>12</v>
      </c>
      <c r="N9" s="43"/>
      <c r="O9" s="43" t="s">
        <v>15</v>
      </c>
      <c r="P9" s="43"/>
    </row>
    <row r="10" spans="1:16" x14ac:dyDescent="0.25">
      <c r="A10" s="43"/>
      <c r="B10" s="43"/>
      <c r="C10" s="43"/>
      <c r="D10" s="43"/>
      <c r="E10" s="43"/>
      <c r="F10" s="43"/>
      <c r="G10" s="43" t="s">
        <v>13</v>
      </c>
      <c r="H10" s="43" t="s">
        <v>14</v>
      </c>
      <c r="I10" s="43"/>
      <c r="J10" s="43"/>
      <c r="K10" s="43"/>
      <c r="L10" s="43"/>
      <c r="M10" s="43" t="s">
        <v>13</v>
      </c>
      <c r="N10" s="43" t="s">
        <v>14</v>
      </c>
      <c r="O10" s="43"/>
      <c r="P10" s="43"/>
    </row>
    <row r="11" spans="1:16" ht="44.25" customHeight="1" x14ac:dyDescent="0.25">
      <c r="A11" s="43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</row>
    <row r="12" spans="1:16" x14ac:dyDescent="0.25">
      <c r="A12" s="24">
        <v>1</v>
      </c>
      <c r="B12" s="24">
        <v>2</v>
      </c>
      <c r="C12" s="24">
        <v>3</v>
      </c>
      <c r="D12" s="24">
        <v>4</v>
      </c>
      <c r="E12" s="25">
        <v>5</v>
      </c>
      <c r="F12" s="24">
        <v>6</v>
      </c>
      <c r="G12" s="24">
        <v>7</v>
      </c>
      <c r="H12" s="24">
        <v>8</v>
      </c>
      <c r="I12" s="24">
        <v>9</v>
      </c>
      <c r="J12" s="25">
        <v>10</v>
      </c>
      <c r="K12" s="24">
        <v>11</v>
      </c>
      <c r="L12" s="24">
        <v>12</v>
      </c>
      <c r="M12" s="24">
        <v>13</v>
      </c>
      <c r="N12" s="24">
        <v>14</v>
      </c>
      <c r="O12" s="24">
        <v>15</v>
      </c>
      <c r="P12" s="25">
        <v>16</v>
      </c>
    </row>
    <row r="13" spans="1:16" s="30" customFormat="1" ht="21.6" customHeight="1" x14ac:dyDescent="0.3">
      <c r="A13" s="26" t="s">
        <v>19</v>
      </c>
      <c r="B13" s="26" t="s">
        <v>20</v>
      </c>
      <c r="C13" s="26" t="s">
        <v>20</v>
      </c>
      <c r="D13" s="27" t="s">
        <v>21</v>
      </c>
      <c r="E13" s="28">
        <v>28614730</v>
      </c>
      <c r="F13" s="29">
        <v>28614730</v>
      </c>
      <c r="G13" s="29">
        <v>14722100</v>
      </c>
      <c r="H13" s="29">
        <v>1163800</v>
      </c>
      <c r="I13" s="29">
        <v>0</v>
      </c>
      <c r="J13" s="28">
        <v>458900</v>
      </c>
      <c r="K13" s="29">
        <v>0</v>
      </c>
      <c r="L13" s="29">
        <v>458900</v>
      </c>
      <c r="M13" s="29">
        <v>0</v>
      </c>
      <c r="N13" s="29">
        <v>0</v>
      </c>
      <c r="O13" s="29">
        <v>0</v>
      </c>
      <c r="P13" s="28">
        <v>29073630</v>
      </c>
    </row>
    <row r="14" spans="1:16" s="30" customFormat="1" ht="21.6" customHeight="1" x14ac:dyDescent="0.3">
      <c r="A14" s="26" t="s">
        <v>22</v>
      </c>
      <c r="B14" s="26" t="s">
        <v>20</v>
      </c>
      <c r="C14" s="26" t="s">
        <v>20</v>
      </c>
      <c r="D14" s="27" t="s">
        <v>21</v>
      </c>
      <c r="E14" s="28">
        <v>28614730</v>
      </c>
      <c r="F14" s="29">
        <v>28614730</v>
      </c>
      <c r="G14" s="29">
        <v>14722100</v>
      </c>
      <c r="H14" s="29">
        <v>1163800</v>
      </c>
      <c r="I14" s="29">
        <v>0</v>
      </c>
      <c r="J14" s="28">
        <v>458900</v>
      </c>
      <c r="K14" s="29">
        <v>0</v>
      </c>
      <c r="L14" s="29">
        <v>458900</v>
      </c>
      <c r="M14" s="29">
        <v>0</v>
      </c>
      <c r="N14" s="29">
        <v>0</v>
      </c>
      <c r="O14" s="29">
        <v>0</v>
      </c>
      <c r="P14" s="28">
        <v>29073630</v>
      </c>
    </row>
    <row r="15" spans="1:16" s="30" customFormat="1" ht="45.6" customHeight="1" x14ac:dyDescent="0.3">
      <c r="A15" s="31" t="s">
        <v>23</v>
      </c>
      <c r="B15" s="31" t="s">
        <v>24</v>
      </c>
      <c r="C15" s="31" t="s">
        <v>25</v>
      </c>
      <c r="D15" s="32" t="s">
        <v>26</v>
      </c>
      <c r="E15" s="33">
        <v>16592200</v>
      </c>
      <c r="F15" s="34">
        <v>16592200</v>
      </c>
      <c r="G15" s="34">
        <v>11461900</v>
      </c>
      <c r="H15" s="34">
        <v>1163800</v>
      </c>
      <c r="I15" s="34">
        <v>0</v>
      </c>
      <c r="J15" s="33">
        <v>0</v>
      </c>
      <c r="K15" s="34">
        <v>0</v>
      </c>
      <c r="L15" s="34">
        <v>0</v>
      </c>
      <c r="M15" s="34">
        <v>0</v>
      </c>
      <c r="N15" s="34">
        <v>0</v>
      </c>
      <c r="O15" s="34">
        <v>0</v>
      </c>
      <c r="P15" s="33">
        <v>16592200</v>
      </c>
    </row>
    <row r="16" spans="1:16" s="30" customFormat="1" ht="18.600000000000001" customHeight="1" x14ac:dyDescent="0.3">
      <c r="A16" s="31" t="s">
        <v>27</v>
      </c>
      <c r="B16" s="31" t="s">
        <v>28</v>
      </c>
      <c r="C16" s="31" t="s">
        <v>29</v>
      </c>
      <c r="D16" s="32" t="s">
        <v>30</v>
      </c>
      <c r="E16" s="33">
        <v>2700</v>
      </c>
      <c r="F16" s="34">
        <v>2700</v>
      </c>
      <c r="G16" s="34">
        <v>0</v>
      </c>
      <c r="H16" s="34">
        <v>0</v>
      </c>
      <c r="I16" s="34">
        <v>0</v>
      </c>
      <c r="J16" s="33">
        <v>0</v>
      </c>
      <c r="K16" s="34">
        <v>0</v>
      </c>
      <c r="L16" s="34">
        <v>0</v>
      </c>
      <c r="M16" s="34">
        <v>0</v>
      </c>
      <c r="N16" s="34">
        <v>0</v>
      </c>
      <c r="O16" s="34">
        <v>0</v>
      </c>
      <c r="P16" s="33">
        <v>2700</v>
      </c>
    </row>
    <row r="17" spans="1:16" s="30" customFormat="1" ht="32.4" customHeight="1" x14ac:dyDescent="0.3">
      <c r="A17" s="31" t="s">
        <v>31</v>
      </c>
      <c r="B17" s="31" t="s">
        <v>32</v>
      </c>
      <c r="C17" s="31" t="s">
        <v>29</v>
      </c>
      <c r="D17" s="32" t="s">
        <v>33</v>
      </c>
      <c r="E17" s="33">
        <v>35600</v>
      </c>
      <c r="F17" s="34">
        <v>35600</v>
      </c>
      <c r="G17" s="34">
        <v>0</v>
      </c>
      <c r="H17" s="34">
        <v>0</v>
      </c>
      <c r="I17" s="34">
        <v>0</v>
      </c>
      <c r="J17" s="33">
        <v>0</v>
      </c>
      <c r="K17" s="34">
        <v>0</v>
      </c>
      <c r="L17" s="34">
        <v>0</v>
      </c>
      <c r="M17" s="34">
        <v>0</v>
      </c>
      <c r="N17" s="34">
        <v>0</v>
      </c>
      <c r="O17" s="34">
        <v>0</v>
      </c>
      <c r="P17" s="33">
        <v>35600</v>
      </c>
    </row>
    <row r="18" spans="1:16" s="30" customFormat="1" ht="32.4" customHeight="1" x14ac:dyDescent="0.3">
      <c r="A18" s="31" t="s">
        <v>34</v>
      </c>
      <c r="B18" s="31" t="s">
        <v>35</v>
      </c>
      <c r="C18" s="31" t="s">
        <v>36</v>
      </c>
      <c r="D18" s="32" t="s">
        <v>37</v>
      </c>
      <c r="E18" s="33">
        <v>2321600</v>
      </c>
      <c r="F18" s="34">
        <v>2321600</v>
      </c>
      <c r="G18" s="34">
        <v>1892300</v>
      </c>
      <c r="H18" s="34">
        <v>0</v>
      </c>
      <c r="I18" s="34">
        <v>0</v>
      </c>
      <c r="J18" s="33">
        <v>55000</v>
      </c>
      <c r="K18" s="34">
        <v>0</v>
      </c>
      <c r="L18" s="34">
        <v>55000</v>
      </c>
      <c r="M18" s="34">
        <v>0</v>
      </c>
      <c r="N18" s="34">
        <v>0</v>
      </c>
      <c r="O18" s="34">
        <v>0</v>
      </c>
      <c r="P18" s="33">
        <v>2376600</v>
      </c>
    </row>
    <row r="19" spans="1:16" s="30" customFormat="1" ht="46.8" x14ac:dyDescent="0.3">
      <c r="A19" s="31" t="s">
        <v>125</v>
      </c>
      <c r="B19" s="31" t="s">
        <v>126</v>
      </c>
      <c r="C19" s="31" t="s">
        <v>76</v>
      </c>
      <c r="D19" s="32" t="s">
        <v>127</v>
      </c>
      <c r="E19" s="33">
        <v>115530</v>
      </c>
      <c r="F19" s="34">
        <v>115530</v>
      </c>
      <c r="G19" s="34">
        <v>0</v>
      </c>
      <c r="H19" s="34">
        <v>0</v>
      </c>
      <c r="I19" s="34">
        <v>0</v>
      </c>
      <c r="J19" s="33">
        <v>0</v>
      </c>
      <c r="K19" s="34">
        <v>0</v>
      </c>
      <c r="L19" s="34">
        <v>0</v>
      </c>
      <c r="M19" s="34">
        <v>0</v>
      </c>
      <c r="N19" s="34">
        <v>0</v>
      </c>
      <c r="O19" s="34">
        <v>0</v>
      </c>
      <c r="P19" s="33">
        <v>115530</v>
      </c>
    </row>
    <row r="20" spans="1:16" s="30" customFormat="1" ht="34.799999999999997" customHeight="1" x14ac:dyDescent="0.3">
      <c r="A20" s="31" t="s">
        <v>135</v>
      </c>
      <c r="B20" s="31" t="s">
        <v>136</v>
      </c>
      <c r="C20" s="31" t="s">
        <v>40</v>
      </c>
      <c r="D20" s="32" t="s">
        <v>137</v>
      </c>
      <c r="E20" s="33">
        <v>104000</v>
      </c>
      <c r="F20" s="34">
        <v>104000</v>
      </c>
      <c r="G20" s="34">
        <v>0</v>
      </c>
      <c r="H20" s="34">
        <v>0</v>
      </c>
      <c r="I20" s="34">
        <v>0</v>
      </c>
      <c r="J20" s="33">
        <v>0</v>
      </c>
      <c r="K20" s="34">
        <v>0</v>
      </c>
      <c r="L20" s="34">
        <v>0</v>
      </c>
      <c r="M20" s="34">
        <v>0</v>
      </c>
      <c r="N20" s="34">
        <v>0</v>
      </c>
      <c r="O20" s="34">
        <v>0</v>
      </c>
      <c r="P20" s="33">
        <v>104000</v>
      </c>
    </row>
    <row r="21" spans="1:16" s="30" customFormat="1" ht="31.2" x14ac:dyDescent="0.3">
      <c r="A21" s="31" t="s">
        <v>42</v>
      </c>
      <c r="B21" s="31" t="s">
        <v>43</v>
      </c>
      <c r="C21" s="31" t="s">
        <v>44</v>
      </c>
      <c r="D21" s="32" t="s">
        <v>45</v>
      </c>
      <c r="E21" s="33">
        <v>1808300</v>
      </c>
      <c r="F21" s="34">
        <v>1808300</v>
      </c>
      <c r="G21" s="34">
        <v>1367900</v>
      </c>
      <c r="H21" s="34">
        <v>0</v>
      </c>
      <c r="I21" s="34">
        <v>0</v>
      </c>
      <c r="J21" s="33">
        <v>3300</v>
      </c>
      <c r="K21" s="34">
        <v>0</v>
      </c>
      <c r="L21" s="34">
        <v>3300</v>
      </c>
      <c r="M21" s="34">
        <v>0</v>
      </c>
      <c r="N21" s="34">
        <v>0</v>
      </c>
      <c r="O21" s="34">
        <v>0</v>
      </c>
      <c r="P21" s="33">
        <v>1811600</v>
      </c>
    </row>
    <row r="22" spans="1:16" s="30" customFormat="1" ht="19.2" customHeight="1" x14ac:dyDescent="0.3">
      <c r="A22" s="31" t="s">
        <v>46</v>
      </c>
      <c r="B22" s="31" t="s">
        <v>47</v>
      </c>
      <c r="C22" s="31" t="s">
        <v>44</v>
      </c>
      <c r="D22" s="32" t="s">
        <v>48</v>
      </c>
      <c r="E22" s="33">
        <v>1173200</v>
      </c>
      <c r="F22" s="34">
        <v>1173200</v>
      </c>
      <c r="G22" s="34">
        <v>0</v>
      </c>
      <c r="H22" s="34">
        <v>0</v>
      </c>
      <c r="I22" s="34">
        <v>0</v>
      </c>
      <c r="J22" s="33">
        <v>0</v>
      </c>
      <c r="K22" s="34">
        <v>0</v>
      </c>
      <c r="L22" s="34">
        <v>0</v>
      </c>
      <c r="M22" s="34">
        <v>0</v>
      </c>
      <c r="N22" s="34">
        <v>0</v>
      </c>
      <c r="O22" s="34">
        <v>0</v>
      </c>
      <c r="P22" s="33">
        <v>1173200</v>
      </c>
    </row>
    <row r="23" spans="1:16" s="30" customFormat="1" ht="19.2" customHeight="1" x14ac:dyDescent="0.3">
      <c r="A23" s="31" t="s">
        <v>49</v>
      </c>
      <c r="B23" s="31" t="s">
        <v>50</v>
      </c>
      <c r="C23" s="31" t="s">
        <v>51</v>
      </c>
      <c r="D23" s="32" t="s">
        <v>52</v>
      </c>
      <c r="E23" s="33">
        <v>2207900</v>
      </c>
      <c r="F23" s="34">
        <v>2207900</v>
      </c>
      <c r="G23" s="34">
        <v>0</v>
      </c>
      <c r="H23" s="34">
        <v>0</v>
      </c>
      <c r="I23" s="34">
        <v>0</v>
      </c>
      <c r="J23" s="33">
        <v>0</v>
      </c>
      <c r="K23" s="34">
        <v>0</v>
      </c>
      <c r="L23" s="34">
        <v>0</v>
      </c>
      <c r="M23" s="34">
        <v>0</v>
      </c>
      <c r="N23" s="34">
        <v>0</v>
      </c>
      <c r="O23" s="34">
        <v>0</v>
      </c>
      <c r="P23" s="33">
        <v>2207900</v>
      </c>
    </row>
    <row r="24" spans="1:16" s="30" customFormat="1" ht="29.4" customHeight="1" x14ac:dyDescent="0.3">
      <c r="A24" s="31" t="s">
        <v>53</v>
      </c>
      <c r="B24" s="31" t="s">
        <v>54</v>
      </c>
      <c r="C24" s="31" t="s">
        <v>55</v>
      </c>
      <c r="D24" s="32" t="s">
        <v>56</v>
      </c>
      <c r="E24" s="33">
        <v>260000</v>
      </c>
      <c r="F24" s="34">
        <v>260000</v>
      </c>
      <c r="G24" s="34">
        <v>0</v>
      </c>
      <c r="H24" s="34">
        <v>0</v>
      </c>
      <c r="I24" s="34">
        <v>0</v>
      </c>
      <c r="J24" s="33">
        <v>0</v>
      </c>
      <c r="K24" s="34">
        <v>0</v>
      </c>
      <c r="L24" s="34">
        <v>0</v>
      </c>
      <c r="M24" s="34">
        <v>0</v>
      </c>
      <c r="N24" s="34">
        <v>0</v>
      </c>
      <c r="O24" s="34">
        <v>0</v>
      </c>
      <c r="P24" s="33">
        <v>260000</v>
      </c>
    </row>
    <row r="25" spans="1:16" s="30" customFormat="1" ht="29.4" customHeight="1" x14ac:dyDescent="0.3">
      <c r="A25" s="31" t="s">
        <v>57</v>
      </c>
      <c r="B25" s="31" t="s">
        <v>58</v>
      </c>
      <c r="C25" s="31" t="s">
        <v>59</v>
      </c>
      <c r="D25" s="32" t="s">
        <v>60</v>
      </c>
      <c r="E25" s="33">
        <v>300000</v>
      </c>
      <c r="F25" s="34">
        <v>300000</v>
      </c>
      <c r="G25" s="34">
        <v>0</v>
      </c>
      <c r="H25" s="34">
        <v>0</v>
      </c>
      <c r="I25" s="34">
        <v>0</v>
      </c>
      <c r="J25" s="33">
        <v>0</v>
      </c>
      <c r="K25" s="34">
        <v>0</v>
      </c>
      <c r="L25" s="34">
        <v>0</v>
      </c>
      <c r="M25" s="34">
        <v>0</v>
      </c>
      <c r="N25" s="34">
        <v>0</v>
      </c>
      <c r="O25" s="34">
        <v>0</v>
      </c>
      <c r="P25" s="33">
        <v>300000</v>
      </c>
    </row>
    <row r="26" spans="1:16" s="30" customFormat="1" ht="21" customHeight="1" x14ac:dyDescent="0.3">
      <c r="A26" s="31" t="s">
        <v>61</v>
      </c>
      <c r="B26" s="31" t="s">
        <v>62</v>
      </c>
      <c r="C26" s="31" t="s">
        <v>63</v>
      </c>
      <c r="D26" s="32" t="s">
        <v>64</v>
      </c>
      <c r="E26" s="33">
        <v>3693700</v>
      </c>
      <c r="F26" s="34">
        <v>3693700</v>
      </c>
      <c r="G26" s="34">
        <v>0</v>
      </c>
      <c r="H26" s="34">
        <v>0</v>
      </c>
      <c r="I26" s="34">
        <v>0</v>
      </c>
      <c r="J26" s="33">
        <v>0</v>
      </c>
      <c r="K26" s="34">
        <v>0</v>
      </c>
      <c r="L26" s="34">
        <v>0</v>
      </c>
      <c r="M26" s="34">
        <v>0</v>
      </c>
      <c r="N26" s="34">
        <v>0</v>
      </c>
      <c r="O26" s="34">
        <v>0</v>
      </c>
      <c r="P26" s="33">
        <v>3693700</v>
      </c>
    </row>
    <row r="27" spans="1:16" s="30" customFormat="1" ht="22.2" customHeight="1" x14ac:dyDescent="0.3">
      <c r="A27" s="31" t="s">
        <v>65</v>
      </c>
      <c r="B27" s="31" t="s">
        <v>66</v>
      </c>
      <c r="C27" s="31" t="s">
        <v>67</v>
      </c>
      <c r="D27" s="32" t="s">
        <v>68</v>
      </c>
      <c r="E27" s="33">
        <v>0</v>
      </c>
      <c r="F27" s="34">
        <v>0</v>
      </c>
      <c r="G27" s="34">
        <v>0</v>
      </c>
      <c r="H27" s="34">
        <v>0</v>
      </c>
      <c r="I27" s="34">
        <v>0</v>
      </c>
      <c r="J27" s="33">
        <v>400600</v>
      </c>
      <c r="K27" s="34">
        <v>0</v>
      </c>
      <c r="L27" s="34">
        <v>400600</v>
      </c>
      <c r="M27" s="34">
        <v>0</v>
      </c>
      <c r="N27" s="34">
        <v>0</v>
      </c>
      <c r="O27" s="34">
        <v>0</v>
      </c>
      <c r="P27" s="33">
        <v>400600</v>
      </c>
    </row>
    <row r="28" spans="1:16" s="30" customFormat="1" ht="37.200000000000003" customHeight="1" x14ac:dyDescent="0.3">
      <c r="A28" s="26" t="s">
        <v>69</v>
      </c>
      <c r="B28" s="26" t="s">
        <v>20</v>
      </c>
      <c r="C28" s="26" t="s">
        <v>20</v>
      </c>
      <c r="D28" s="27" t="s">
        <v>70</v>
      </c>
      <c r="E28" s="28">
        <v>75990750</v>
      </c>
      <c r="F28" s="29">
        <v>75990750</v>
      </c>
      <c r="G28" s="29">
        <v>51220000</v>
      </c>
      <c r="H28" s="29">
        <v>7380500</v>
      </c>
      <c r="I28" s="29">
        <v>0</v>
      </c>
      <c r="J28" s="28">
        <v>400000</v>
      </c>
      <c r="K28" s="29">
        <v>0</v>
      </c>
      <c r="L28" s="29">
        <v>400000</v>
      </c>
      <c r="M28" s="29">
        <v>0</v>
      </c>
      <c r="N28" s="29">
        <v>0</v>
      </c>
      <c r="O28" s="29">
        <v>0</v>
      </c>
      <c r="P28" s="28">
        <v>76390750</v>
      </c>
    </row>
    <row r="29" spans="1:16" s="30" customFormat="1" ht="37.200000000000003" customHeight="1" x14ac:dyDescent="0.3">
      <c r="A29" s="26" t="s">
        <v>71</v>
      </c>
      <c r="B29" s="26" t="s">
        <v>20</v>
      </c>
      <c r="C29" s="26" t="s">
        <v>20</v>
      </c>
      <c r="D29" s="27" t="s">
        <v>70</v>
      </c>
      <c r="E29" s="28">
        <v>75990750</v>
      </c>
      <c r="F29" s="29">
        <v>75990750</v>
      </c>
      <c r="G29" s="29">
        <v>51220000</v>
      </c>
      <c r="H29" s="29">
        <v>7380500</v>
      </c>
      <c r="I29" s="29">
        <v>0</v>
      </c>
      <c r="J29" s="28">
        <v>400000</v>
      </c>
      <c r="K29" s="29">
        <v>0</v>
      </c>
      <c r="L29" s="29">
        <v>400000</v>
      </c>
      <c r="M29" s="29">
        <v>0</v>
      </c>
      <c r="N29" s="29">
        <v>0</v>
      </c>
      <c r="O29" s="29">
        <v>0</v>
      </c>
      <c r="P29" s="28">
        <v>76390750</v>
      </c>
    </row>
    <row r="30" spans="1:16" s="30" customFormat="1" ht="30" customHeight="1" x14ac:dyDescent="0.3">
      <c r="A30" s="31" t="s">
        <v>72</v>
      </c>
      <c r="B30" s="31" t="s">
        <v>73</v>
      </c>
      <c r="C30" s="31" t="s">
        <v>25</v>
      </c>
      <c r="D30" s="32" t="s">
        <v>74</v>
      </c>
      <c r="E30" s="33">
        <v>3460400</v>
      </c>
      <c r="F30" s="34">
        <v>3460400</v>
      </c>
      <c r="G30" s="34">
        <v>2633100</v>
      </c>
      <c r="H30" s="34">
        <v>0</v>
      </c>
      <c r="I30" s="34">
        <v>0</v>
      </c>
      <c r="J30" s="33">
        <v>0</v>
      </c>
      <c r="K30" s="34">
        <v>0</v>
      </c>
      <c r="L30" s="34">
        <v>0</v>
      </c>
      <c r="M30" s="34">
        <v>0</v>
      </c>
      <c r="N30" s="34">
        <v>0</v>
      </c>
      <c r="O30" s="34">
        <v>0</v>
      </c>
      <c r="P30" s="33">
        <v>3460400</v>
      </c>
    </row>
    <row r="31" spans="1:16" s="30" customFormat="1" ht="21" customHeight="1" x14ac:dyDescent="0.3">
      <c r="A31" s="31" t="s">
        <v>75</v>
      </c>
      <c r="B31" s="31" t="s">
        <v>76</v>
      </c>
      <c r="C31" s="31" t="s">
        <v>77</v>
      </c>
      <c r="D31" s="32" t="s">
        <v>78</v>
      </c>
      <c r="E31" s="33">
        <v>13493400</v>
      </c>
      <c r="F31" s="34">
        <v>13493400</v>
      </c>
      <c r="G31" s="34">
        <v>8382400</v>
      </c>
      <c r="H31" s="34">
        <v>1531900</v>
      </c>
      <c r="I31" s="34">
        <v>0</v>
      </c>
      <c r="J31" s="33">
        <v>200000</v>
      </c>
      <c r="K31" s="34">
        <v>0</v>
      </c>
      <c r="L31" s="34">
        <v>200000</v>
      </c>
      <c r="M31" s="34">
        <v>0</v>
      </c>
      <c r="N31" s="34">
        <v>0</v>
      </c>
      <c r="O31" s="34">
        <v>0</v>
      </c>
      <c r="P31" s="33">
        <v>13693400</v>
      </c>
    </row>
    <row r="32" spans="1:16" s="30" customFormat="1" ht="21" customHeight="1" x14ac:dyDescent="0.3">
      <c r="A32" s="31" t="s">
        <v>79</v>
      </c>
      <c r="B32" s="31" t="s">
        <v>80</v>
      </c>
      <c r="C32" s="31" t="s">
        <v>81</v>
      </c>
      <c r="D32" s="32" t="s">
        <v>82</v>
      </c>
      <c r="E32" s="33">
        <v>20710900</v>
      </c>
      <c r="F32" s="34">
        <v>20710900</v>
      </c>
      <c r="G32" s="34">
        <v>9272100</v>
      </c>
      <c r="H32" s="34">
        <v>5638500</v>
      </c>
      <c r="I32" s="34">
        <v>0</v>
      </c>
      <c r="J32" s="33">
        <v>200000</v>
      </c>
      <c r="K32" s="34">
        <v>0</v>
      </c>
      <c r="L32" s="34">
        <v>200000</v>
      </c>
      <c r="M32" s="34">
        <v>0</v>
      </c>
      <c r="N32" s="34">
        <v>0</v>
      </c>
      <c r="O32" s="34">
        <v>0</v>
      </c>
      <c r="P32" s="33">
        <v>20910900</v>
      </c>
    </row>
    <row r="33" spans="1:16" s="30" customFormat="1" ht="28.8" customHeight="1" x14ac:dyDescent="0.3">
      <c r="A33" s="31" t="s">
        <v>83</v>
      </c>
      <c r="B33" s="31" t="s">
        <v>84</v>
      </c>
      <c r="C33" s="31" t="s">
        <v>81</v>
      </c>
      <c r="D33" s="32" t="s">
        <v>82</v>
      </c>
      <c r="E33" s="33">
        <v>32281500</v>
      </c>
      <c r="F33" s="34">
        <v>32281500</v>
      </c>
      <c r="G33" s="34">
        <v>26460200</v>
      </c>
      <c r="H33" s="34">
        <v>0</v>
      </c>
      <c r="I33" s="34">
        <v>0</v>
      </c>
      <c r="J33" s="33">
        <v>0</v>
      </c>
      <c r="K33" s="34">
        <v>0</v>
      </c>
      <c r="L33" s="34">
        <v>0</v>
      </c>
      <c r="M33" s="34">
        <v>0</v>
      </c>
      <c r="N33" s="34">
        <v>0</v>
      </c>
      <c r="O33" s="34">
        <v>0</v>
      </c>
      <c r="P33" s="33">
        <v>32281500</v>
      </c>
    </row>
    <row r="34" spans="1:16" s="30" customFormat="1" ht="30.6" customHeight="1" x14ac:dyDescent="0.3">
      <c r="A34" s="31" t="s">
        <v>85</v>
      </c>
      <c r="B34" s="31" t="s">
        <v>29</v>
      </c>
      <c r="C34" s="31" t="s">
        <v>86</v>
      </c>
      <c r="D34" s="32" t="s">
        <v>87</v>
      </c>
      <c r="E34" s="33">
        <v>1292800</v>
      </c>
      <c r="F34" s="34">
        <v>1292800</v>
      </c>
      <c r="G34" s="34">
        <v>1019400</v>
      </c>
      <c r="H34" s="34">
        <v>0</v>
      </c>
      <c r="I34" s="34">
        <v>0</v>
      </c>
      <c r="J34" s="33">
        <v>0</v>
      </c>
      <c r="K34" s="34">
        <v>0</v>
      </c>
      <c r="L34" s="34">
        <v>0</v>
      </c>
      <c r="M34" s="34">
        <v>0</v>
      </c>
      <c r="N34" s="34">
        <v>0</v>
      </c>
      <c r="O34" s="34">
        <v>0</v>
      </c>
      <c r="P34" s="33">
        <v>1292800</v>
      </c>
    </row>
    <row r="35" spans="1:16" s="30" customFormat="1" ht="21" customHeight="1" x14ac:dyDescent="0.3">
      <c r="A35" s="31" t="s">
        <v>88</v>
      </c>
      <c r="B35" s="31" t="s">
        <v>89</v>
      </c>
      <c r="C35" s="31" t="s">
        <v>90</v>
      </c>
      <c r="D35" s="32" t="s">
        <v>91</v>
      </c>
      <c r="E35" s="33">
        <v>9050</v>
      </c>
      <c r="F35" s="34">
        <v>9050</v>
      </c>
      <c r="G35" s="34">
        <v>0</v>
      </c>
      <c r="H35" s="34">
        <v>0</v>
      </c>
      <c r="I35" s="34">
        <v>0</v>
      </c>
      <c r="J35" s="33">
        <v>0</v>
      </c>
      <c r="K35" s="34">
        <v>0</v>
      </c>
      <c r="L35" s="34">
        <v>0</v>
      </c>
      <c r="M35" s="34">
        <v>0</v>
      </c>
      <c r="N35" s="34">
        <v>0</v>
      </c>
      <c r="O35" s="34">
        <v>0</v>
      </c>
      <c r="P35" s="33">
        <v>9050</v>
      </c>
    </row>
    <row r="36" spans="1:16" s="30" customFormat="1" ht="32.4" customHeight="1" x14ac:dyDescent="0.3">
      <c r="A36" s="31" t="s">
        <v>92</v>
      </c>
      <c r="B36" s="31" t="s">
        <v>93</v>
      </c>
      <c r="C36" s="31" t="s">
        <v>90</v>
      </c>
      <c r="D36" s="32" t="s">
        <v>94</v>
      </c>
      <c r="E36" s="33">
        <v>154000</v>
      </c>
      <c r="F36" s="34">
        <v>154000</v>
      </c>
      <c r="G36" s="34">
        <v>126200</v>
      </c>
      <c r="H36" s="34">
        <v>0</v>
      </c>
      <c r="I36" s="34">
        <v>0</v>
      </c>
      <c r="J36" s="33">
        <v>0</v>
      </c>
      <c r="K36" s="34">
        <v>0</v>
      </c>
      <c r="L36" s="34">
        <v>0</v>
      </c>
      <c r="M36" s="34">
        <v>0</v>
      </c>
      <c r="N36" s="34">
        <v>0</v>
      </c>
      <c r="O36" s="34">
        <v>0</v>
      </c>
      <c r="P36" s="33">
        <v>154000</v>
      </c>
    </row>
    <row r="37" spans="1:16" s="30" customFormat="1" ht="20.399999999999999" customHeight="1" x14ac:dyDescent="0.3">
      <c r="A37" s="31" t="s">
        <v>95</v>
      </c>
      <c r="B37" s="31" t="s">
        <v>96</v>
      </c>
      <c r="C37" s="31" t="s">
        <v>97</v>
      </c>
      <c r="D37" s="32" t="s">
        <v>98</v>
      </c>
      <c r="E37" s="33">
        <v>1150300</v>
      </c>
      <c r="F37" s="34">
        <v>1150300</v>
      </c>
      <c r="G37" s="34">
        <v>863200</v>
      </c>
      <c r="H37" s="34">
        <v>17200</v>
      </c>
      <c r="I37" s="34">
        <v>0</v>
      </c>
      <c r="J37" s="33">
        <v>0</v>
      </c>
      <c r="K37" s="34">
        <v>0</v>
      </c>
      <c r="L37" s="34">
        <v>0</v>
      </c>
      <c r="M37" s="34">
        <v>0</v>
      </c>
      <c r="N37" s="34">
        <v>0</v>
      </c>
      <c r="O37" s="34">
        <v>0</v>
      </c>
      <c r="P37" s="33">
        <v>1150300</v>
      </c>
    </row>
    <row r="38" spans="1:16" s="30" customFormat="1" ht="36.6" customHeight="1" x14ac:dyDescent="0.3">
      <c r="A38" s="31" t="s">
        <v>99</v>
      </c>
      <c r="B38" s="31" t="s">
        <v>100</v>
      </c>
      <c r="C38" s="31" t="s">
        <v>101</v>
      </c>
      <c r="D38" s="32" t="s">
        <v>102</v>
      </c>
      <c r="E38" s="33">
        <v>3003300</v>
      </c>
      <c r="F38" s="34">
        <v>3003300</v>
      </c>
      <c r="G38" s="34">
        <v>2233900</v>
      </c>
      <c r="H38" s="34">
        <v>192900</v>
      </c>
      <c r="I38" s="34">
        <v>0</v>
      </c>
      <c r="J38" s="33">
        <v>0</v>
      </c>
      <c r="K38" s="34">
        <v>0</v>
      </c>
      <c r="L38" s="34">
        <v>0</v>
      </c>
      <c r="M38" s="34">
        <v>0</v>
      </c>
      <c r="N38" s="34">
        <v>0</v>
      </c>
      <c r="O38" s="34">
        <v>0</v>
      </c>
      <c r="P38" s="33">
        <v>3003300</v>
      </c>
    </row>
    <row r="39" spans="1:16" s="30" customFormat="1" ht="32.4" customHeight="1" x14ac:dyDescent="0.3">
      <c r="A39" s="31" t="s">
        <v>103</v>
      </c>
      <c r="B39" s="31" t="s">
        <v>104</v>
      </c>
      <c r="C39" s="31" t="s">
        <v>105</v>
      </c>
      <c r="D39" s="32" t="s">
        <v>106</v>
      </c>
      <c r="E39" s="33">
        <v>435100</v>
      </c>
      <c r="F39" s="34">
        <v>435100</v>
      </c>
      <c r="G39" s="34">
        <v>229500</v>
      </c>
      <c r="H39" s="34">
        <v>0</v>
      </c>
      <c r="I39" s="34">
        <v>0</v>
      </c>
      <c r="J39" s="33">
        <v>0</v>
      </c>
      <c r="K39" s="34">
        <v>0</v>
      </c>
      <c r="L39" s="34">
        <v>0</v>
      </c>
      <c r="M39" s="34">
        <v>0</v>
      </c>
      <c r="N39" s="34">
        <v>0</v>
      </c>
      <c r="O39" s="34">
        <v>0</v>
      </c>
      <c r="P39" s="33">
        <v>435100</v>
      </c>
    </row>
    <row r="40" spans="1:16" s="30" customFormat="1" ht="34.200000000000003" customHeight="1" x14ac:dyDescent="0.3">
      <c r="A40" s="26" t="s">
        <v>107</v>
      </c>
      <c r="B40" s="26" t="s">
        <v>20</v>
      </c>
      <c r="C40" s="26" t="s">
        <v>20</v>
      </c>
      <c r="D40" s="27" t="s">
        <v>108</v>
      </c>
      <c r="E40" s="28">
        <v>8724720</v>
      </c>
      <c r="F40" s="29">
        <v>8724720</v>
      </c>
      <c r="G40" s="29">
        <v>964400</v>
      </c>
      <c r="H40" s="29">
        <v>0</v>
      </c>
      <c r="I40" s="29">
        <v>0</v>
      </c>
      <c r="J40" s="28">
        <v>0</v>
      </c>
      <c r="K40" s="29">
        <v>0</v>
      </c>
      <c r="L40" s="29">
        <v>0</v>
      </c>
      <c r="M40" s="29">
        <v>0</v>
      </c>
      <c r="N40" s="29">
        <v>0</v>
      </c>
      <c r="O40" s="29">
        <v>0</v>
      </c>
      <c r="P40" s="28">
        <v>8724720</v>
      </c>
    </row>
    <row r="41" spans="1:16" s="30" customFormat="1" ht="34.200000000000003" customHeight="1" x14ac:dyDescent="0.3">
      <c r="A41" s="26" t="s">
        <v>109</v>
      </c>
      <c r="B41" s="26" t="s">
        <v>20</v>
      </c>
      <c r="C41" s="26" t="s">
        <v>20</v>
      </c>
      <c r="D41" s="27" t="s">
        <v>108</v>
      </c>
      <c r="E41" s="28">
        <v>8724720</v>
      </c>
      <c r="F41" s="29">
        <v>8724720</v>
      </c>
      <c r="G41" s="29">
        <v>964400</v>
      </c>
      <c r="H41" s="29">
        <v>0</v>
      </c>
      <c r="I41" s="29">
        <v>0</v>
      </c>
      <c r="J41" s="28">
        <v>0</v>
      </c>
      <c r="K41" s="29">
        <v>0</v>
      </c>
      <c r="L41" s="29">
        <v>0</v>
      </c>
      <c r="M41" s="29">
        <v>0</v>
      </c>
      <c r="N41" s="29">
        <v>0</v>
      </c>
      <c r="O41" s="29">
        <v>0</v>
      </c>
      <c r="P41" s="28">
        <v>8724720</v>
      </c>
    </row>
    <row r="42" spans="1:16" s="30" customFormat="1" ht="28.8" customHeight="1" x14ac:dyDescent="0.3">
      <c r="A42" s="31" t="s">
        <v>110</v>
      </c>
      <c r="B42" s="31" t="s">
        <v>73</v>
      </c>
      <c r="C42" s="31" t="s">
        <v>25</v>
      </c>
      <c r="D42" s="32" t="s">
        <v>74</v>
      </c>
      <c r="E42" s="33">
        <v>1245100</v>
      </c>
      <c r="F42" s="34">
        <v>1245100</v>
      </c>
      <c r="G42" s="34">
        <v>964400</v>
      </c>
      <c r="H42" s="34">
        <v>0</v>
      </c>
      <c r="I42" s="34">
        <v>0</v>
      </c>
      <c r="J42" s="33">
        <v>0</v>
      </c>
      <c r="K42" s="34">
        <v>0</v>
      </c>
      <c r="L42" s="34">
        <v>0</v>
      </c>
      <c r="M42" s="34">
        <v>0</v>
      </c>
      <c r="N42" s="34">
        <v>0</v>
      </c>
      <c r="O42" s="34">
        <v>0</v>
      </c>
      <c r="P42" s="33">
        <v>1245100</v>
      </c>
    </row>
    <row r="43" spans="1:16" s="30" customFormat="1" ht="22.2" customHeight="1" x14ac:dyDescent="0.3">
      <c r="A43" s="31" t="s">
        <v>111</v>
      </c>
      <c r="B43" s="31" t="s">
        <v>112</v>
      </c>
      <c r="C43" s="31" t="s">
        <v>113</v>
      </c>
      <c r="D43" s="32" t="s">
        <v>114</v>
      </c>
      <c r="E43" s="33">
        <v>25000</v>
      </c>
      <c r="F43" s="34">
        <v>25000</v>
      </c>
      <c r="G43" s="34">
        <v>0</v>
      </c>
      <c r="H43" s="34">
        <v>0</v>
      </c>
      <c r="I43" s="34">
        <v>0</v>
      </c>
      <c r="J43" s="33">
        <v>0</v>
      </c>
      <c r="K43" s="34">
        <v>0</v>
      </c>
      <c r="L43" s="34">
        <v>0</v>
      </c>
      <c r="M43" s="34">
        <v>0</v>
      </c>
      <c r="N43" s="34">
        <v>0</v>
      </c>
      <c r="O43" s="34">
        <v>0</v>
      </c>
      <c r="P43" s="33">
        <v>25000</v>
      </c>
    </row>
    <row r="44" spans="1:16" s="30" customFormat="1" ht="22.2" customHeight="1" x14ac:dyDescent="0.3">
      <c r="A44" s="31" t="s">
        <v>115</v>
      </c>
      <c r="B44" s="31" t="s">
        <v>116</v>
      </c>
      <c r="C44" s="31" t="s">
        <v>117</v>
      </c>
      <c r="D44" s="32" t="s">
        <v>118</v>
      </c>
      <c r="E44" s="33">
        <v>7011900</v>
      </c>
      <c r="F44" s="34">
        <v>7011900</v>
      </c>
      <c r="G44" s="34">
        <v>0</v>
      </c>
      <c r="H44" s="34">
        <v>0</v>
      </c>
      <c r="I44" s="34">
        <v>0</v>
      </c>
      <c r="J44" s="33">
        <v>0</v>
      </c>
      <c r="K44" s="34">
        <v>0</v>
      </c>
      <c r="L44" s="34">
        <v>0</v>
      </c>
      <c r="M44" s="34">
        <v>0</v>
      </c>
      <c r="N44" s="34">
        <v>0</v>
      </c>
      <c r="O44" s="34">
        <v>0</v>
      </c>
      <c r="P44" s="33">
        <v>7011900</v>
      </c>
    </row>
    <row r="45" spans="1:16" s="30" customFormat="1" ht="22.2" customHeight="1" x14ac:dyDescent="0.3">
      <c r="A45" s="31" t="s">
        <v>119</v>
      </c>
      <c r="B45" s="31" t="s">
        <v>120</v>
      </c>
      <c r="C45" s="31" t="s">
        <v>117</v>
      </c>
      <c r="D45" s="32" t="s">
        <v>121</v>
      </c>
      <c r="E45" s="33">
        <v>442720</v>
      </c>
      <c r="F45" s="34">
        <v>442720</v>
      </c>
      <c r="G45" s="34">
        <v>0</v>
      </c>
      <c r="H45" s="34">
        <v>0</v>
      </c>
      <c r="I45" s="34">
        <v>0</v>
      </c>
      <c r="J45" s="33">
        <v>0</v>
      </c>
      <c r="K45" s="34">
        <v>0</v>
      </c>
      <c r="L45" s="34">
        <v>0</v>
      </c>
      <c r="M45" s="34">
        <v>0</v>
      </c>
      <c r="N45" s="34">
        <v>0</v>
      </c>
      <c r="O45" s="34">
        <v>0</v>
      </c>
      <c r="P45" s="33">
        <v>442720</v>
      </c>
    </row>
    <row r="46" spans="1:16" s="30" customFormat="1" ht="21.6" customHeight="1" x14ac:dyDescent="0.3">
      <c r="A46" s="35" t="s">
        <v>123</v>
      </c>
      <c r="B46" s="36" t="s">
        <v>123</v>
      </c>
      <c r="C46" s="36" t="s">
        <v>123</v>
      </c>
      <c r="D46" s="36" t="s">
        <v>122</v>
      </c>
      <c r="E46" s="28">
        <v>113330200</v>
      </c>
      <c r="F46" s="28">
        <v>113330200</v>
      </c>
      <c r="G46" s="28">
        <v>66906500</v>
      </c>
      <c r="H46" s="28">
        <v>8544300</v>
      </c>
      <c r="I46" s="28">
        <v>0</v>
      </c>
      <c r="J46" s="28">
        <v>858900</v>
      </c>
      <c r="K46" s="28">
        <v>0</v>
      </c>
      <c r="L46" s="28">
        <v>858900</v>
      </c>
      <c r="M46" s="28">
        <v>0</v>
      </c>
      <c r="N46" s="28">
        <v>0</v>
      </c>
      <c r="O46" s="28">
        <v>0</v>
      </c>
      <c r="P46" s="28">
        <v>114189100</v>
      </c>
    </row>
    <row r="49" spans="1:15" s="21" customFormat="1" ht="18" x14ac:dyDescent="0.35">
      <c r="A49" s="37" t="s">
        <v>128</v>
      </c>
      <c r="O49" s="37" t="s">
        <v>129</v>
      </c>
    </row>
  </sheetData>
  <mergeCells count="22">
    <mergeCell ref="A4:P4"/>
    <mergeCell ref="A5:P5"/>
    <mergeCell ref="A8:A11"/>
    <mergeCell ref="B8:B11"/>
    <mergeCell ref="C8:C11"/>
    <mergeCell ref="D8:D11"/>
    <mergeCell ref="E8:I8"/>
    <mergeCell ref="E9:E11"/>
    <mergeCell ref="F9:F11"/>
    <mergeCell ref="G9:H9"/>
    <mergeCell ref="O9:O11"/>
    <mergeCell ref="P8:P11"/>
    <mergeCell ref="G10:G11"/>
    <mergeCell ref="H10:H11"/>
    <mergeCell ref="I9:I11"/>
    <mergeCell ref="J9:J11"/>
    <mergeCell ref="J8:O8"/>
    <mergeCell ref="L9:L11"/>
    <mergeCell ref="M9:N9"/>
    <mergeCell ref="M10:M11"/>
    <mergeCell ref="N10:N11"/>
    <mergeCell ref="K9:K11"/>
  </mergeCells>
  <pageMargins left="0.39370078740157483" right="0.39370078740157483" top="1.1811023622047245" bottom="0.19685039370078741" header="0" footer="0"/>
  <pageSetup paperSize="9" scale="50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 (2)</vt:lpstr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2022-01-05T09:44:53Z</cp:lastPrinted>
  <dcterms:created xsi:type="dcterms:W3CDTF">2021-12-01T13:55:24Z</dcterms:created>
  <dcterms:modified xsi:type="dcterms:W3CDTF">2022-01-05T09:44:55Z</dcterms:modified>
</cp:coreProperties>
</file>