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 САЙТ-Бюджет сільської ради\Видатки 2026р\"/>
    </mc:Choice>
  </mc:AlternateContent>
  <xr:revisionPtr revIDLastSave="0" documentId="13_ncr:1_{54A9139C-CF5B-4A3E-9E7E-FACCC6C3F275}" xr6:coauthVersionLast="45" xr6:coauthVersionMax="45" xr10:uidLastSave="{00000000-0000-0000-0000-000000000000}"/>
  <bookViews>
    <workbookView xWindow="2964" yWindow="2964" windowWidth="17280" windowHeight="8964" xr2:uid="{9B2FFF3D-77CA-4C34-ACFB-08D4CF88BE49}"/>
  </bookViews>
  <sheets>
    <sheet name="analiz_vd0" sheetId="2" r:id="rId1"/>
    <sheet name="Аркуш1" sheetId="1" r:id="rId2"/>
  </sheets>
  <definedNames>
    <definedName name="CREXPORT">#REF!</definedName>
    <definedName name="_xlnm.Print_Titles" localSheetId="0">analiz_vd0!$5:$6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2" l="1"/>
  <c r="E6" i="2"/>
  <c r="F6" i="2" s="1"/>
  <c r="G6" i="2" s="1"/>
  <c r="H6" i="2" s="1"/>
  <c r="C6" i="2"/>
</calcChain>
</file>

<file path=xl/sharedStrings.xml><?xml version="1.0" encoding="utf-8"?>
<sst xmlns="http://schemas.openxmlformats.org/spreadsheetml/2006/main" count="77" uniqueCount="76">
  <si>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</si>
  <si>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</si>
  <si>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</si>
  <si>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</si>
  <si>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</si>
  <si>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</si>
  <si>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Зареєстровані фінансові зобов'язання</t>
  </si>
  <si>
    <t>(грн)</t>
  </si>
  <si>
    <t>Аналіз фінансування установ на 30.09.2026</t>
  </si>
  <si>
    <t>Бюджет Первозванівської сільської територіальної громади</t>
  </si>
  <si>
    <t>Загальний фонд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</si>
  <si>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</si>
  <si>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</si>
  <si>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0113032</t>
  </si>
  <si>
    <t>Надання пільг окремим категоріям громадян з оплати послуг зв`язку</t>
  </si>
  <si>
    <t>0113033</t>
  </si>
  <si>
    <t>Компенсаційні виплати на пільговий проїзд автомобільним транспортом окремим категоріям громадян</t>
  </si>
  <si>
    <t>0113121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</si>
  <si>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</si>
  <si>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</si>
  <si>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</si>
  <si>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0113191</t>
  </si>
  <si>
    <t>Інші видатки на соціальний захист ветеранів війни та праці</t>
  </si>
  <si>
    <t>0113193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</si>
  <si>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</si>
  <si>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</si>
  <si>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</t>
  </si>
  <si>
    <t>0113242</t>
  </si>
  <si>
    <t>Інші заходи та заклади у сфері соціального захисту і соціального забезпечення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</si>
  <si>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</si>
  <si>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</si>
  <si>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</si>
  <si>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</si>
  <si>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</si>
  <si>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</si>
  <si>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0117693</t>
  </si>
  <si>
    <t>Інші заходи, пов`язані з економічною діяльністю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</si>
  <si>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</si>
  <si>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</si>
  <si>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</si>
  <si>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Надання дошкільної освіти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</si>
  <si>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</si>
  <si>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</si>
  <si>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</si>
  <si>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</si>
  <si>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</si>
  <si>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Надання позашкільної освіти закладами позашкільної освіти, заходи із позашкільної роботи з дітьми</t>
  </si>
  <si>
    <t>0611142</t>
  </si>
  <si>
    <t>Інші програми та заходи у сфері освіти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</si>
  <si>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</si>
  <si>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</si>
  <si>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</si>
  <si>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</si>
  <si>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</si>
  <si>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</si>
  <si>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</si>
  <si>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</si>
  <si>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</si>
  <si>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</si>
  <si>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</si>
  <si>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</si>
  <si>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3710160</t>
  </si>
  <si>
    <t>3718710</t>
  </si>
  <si>
    <t>Резервний фонд місцевого бюджету</t>
  </si>
  <si>
    <t>3719110</t>
  </si>
  <si>
    <t>Реверсна дотація</t>
  </si>
  <si>
    <t>3719150</t>
  </si>
  <si>
    <t>Інші дотації з місцевого бюджету</t>
  </si>
  <si>
    <t>3719760</t>
  </si>
  <si>
    <t>Субвенція з місцевого бюджету на реалізацію проектів співробітництва між територіальними громадами</t>
  </si>
  <si>
    <t>3719770</t>
  </si>
  <si>
    <t>Інші субвенції з місцевого бюджету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</si>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</sst>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Звичайний" xfId="0" builtinId="0"/>
    <cellStyle name="Звичайний 2" xfId="1" xr:uid="{CD1742DF-F3DD-43C0-841F-FD0F2FFC39E0}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08D5-0B65-4F72-95C8-20E315B55B65}">
  <sheetPr>
    <pageSetUpPr fitToPage="1"/>
  </sheetPr>
  <dimension ref="A1:H49"/>
  <sheetViews>
    <sheetView tabSelected="1" topLeftCell="B25" workbookViewId="0">
      <selection activeCell="B3" sqref="B3:H3"/>
    </sheetView>
  </sheetViews>
  <sheetFormatPr defaultRowHeight="13.2" x14ac:dyDescent="0.25"/>
  <cols>
    <col min="1" max="1" width="0" style="1" hidden="1" customWidth="1"/>
    <col min="2" max="2" width="12.6640625" style="9" customWidth="1"/>
    <col min="3" max="3" width="50.6640625" style="7" customWidth="1"/>
    <col min="4" max="8" width="15.6640625" style="1" customWidth="1"/>
    <col min="9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7" t="s">
        <v>9</v>
      </c>
    </row>
    <row r="2" spans="1:8" ht="17.399999999999999" x14ac:dyDescent="0.3">
      <c r="B2" s="18" t="s">
        <v>8</v>
      </c>
      <c r="C2" s="18"/>
      <c r="D2" s="18"/>
      <c r="E2" s="18"/>
      <c r="F2" s="18"/>
      <c r="G2" s="18"/>
      <c r="H2" s="18"/>
    </row>
    <row r="3" spans="1:8" x14ac:dyDescent="0.25">
      <c r="B3" s="19" t="s">
        <v>10</v>
      </c>
      <c r="C3" s="19"/>
      <c r="D3" s="19"/>
      <c r="E3" s="19"/>
      <c r="F3" s="19"/>
      <c r="G3" s="19"/>
      <c r="H3" s="19"/>
    </row>
    <row r="4" spans="1:8" x14ac:dyDescent="0.25">
      <c r="H4" s="2" t="s">
        <v>7</v>
      </c>
    </row>
    <row r="5" spans="1:8" s="4" customFormat="1" ht="66" x14ac:dyDescent="0.25">
      <c r="A5" s="1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</row>
    <row r="6" spans="1:8" x14ac:dyDescent="0.25">
      <c r="A6" s="12"/>
      <c r="B6" s="5">
        <v>1</v>
      </c>
      <c r="C6" s="5">
        <f>B6+1</f>
        <v>2</v>
      </c>
      <c r="D6" s="5">
        <f t="shared" ref="D6:H6" si="0">C6+1</f>
        <v>3</v>
      </c>
      <c r="E6" s="5">
        <f t="shared" si="0"/>
        <v>4</v>
      </c>
      <c r="F6" s="5">
        <f t="shared" si="0"/>
        <v>5</v>
      </c>
      <c r="G6" s="5">
        <f t="shared" si="0"/>
        <v>6</v>
      </c>
      <c r="H6" s="5">
        <f t="shared" si="0"/>
        <v>7</v>
      </c>
    </row>
    <row r="7" spans="1:8" ht="52.8" x14ac:dyDescent="0.25">
      <c r="A7" s="13">
        <v>0</v>
      </c>
      <c r="B7" s="14" t="s">
        <v>11</v>
      </c>
      <c r="C7" s="15" t="s">
        <v>12</v>
      </c>
      <c r="D7" s="16">
        <v>26196445</v>
      </c>
      <c r="E7" s="16">
        <v>26962741</v>
      </c>
      <c r="F7" s="16">
        <v>20983046</v>
      </c>
      <c r="G7" s="16">
        <v>17722666.48</v>
      </c>
      <c r="H7" s="16">
        <v>181822.48</v>
      </c>
    </row>
    <row r="8" spans="1:8" ht="26.4" x14ac:dyDescent="0.25">
      <c r="A8" s="13">
        <v>0</v>
      </c>
      <c r="B8" s="14" t="s">
        <v>13</v>
      </c>
      <c r="C8" s="15" t="s">
        <v>14</v>
      </c>
      <c r="D8" s="16">
        <v>1530</v>
      </c>
      <c r="E8" s="16">
        <v>1530</v>
      </c>
      <c r="F8" s="16">
        <v>1152</v>
      </c>
      <c r="G8" s="16">
        <v>166.04</v>
      </c>
      <c r="H8" s="16">
        <v>0</v>
      </c>
    </row>
    <row r="9" spans="1:8" ht="39.6" x14ac:dyDescent="0.25">
      <c r="A9" s="13">
        <v>0</v>
      </c>
      <c r="B9" s="14" t="s">
        <v>15</v>
      </c>
      <c r="C9" s="15" t="s">
        <v>16</v>
      </c>
      <c r="D9" s="16">
        <v>0</v>
      </c>
      <c r="E9" s="16">
        <v>125000</v>
      </c>
      <c r="F9" s="16">
        <v>31250</v>
      </c>
      <c r="G9" s="16">
        <v>0</v>
      </c>
      <c r="H9" s="16">
        <v>0</v>
      </c>
    </row>
    <row r="10" spans="1:8" ht="66" x14ac:dyDescent="0.25">
      <c r="A10" s="13">
        <v>0</v>
      </c>
      <c r="B10" s="14" t="s">
        <v>17</v>
      </c>
      <c r="C10" s="15" t="s">
        <v>18</v>
      </c>
      <c r="D10" s="16">
        <v>8777465</v>
      </c>
      <c r="E10" s="16">
        <v>8777465</v>
      </c>
      <c r="F10" s="16">
        <v>7324750</v>
      </c>
      <c r="G10" s="16">
        <v>5700219.8499999996</v>
      </c>
      <c r="H10" s="16">
        <v>0</v>
      </c>
    </row>
    <row r="11" spans="1:8" ht="66" x14ac:dyDescent="0.25">
      <c r="A11" s="13">
        <v>0</v>
      </c>
      <c r="B11" s="14" t="s">
        <v>19</v>
      </c>
      <c r="C11" s="15" t="s">
        <v>20</v>
      </c>
      <c r="D11" s="16">
        <v>72680</v>
      </c>
      <c r="E11" s="16">
        <v>188680</v>
      </c>
      <c r="F11" s="16">
        <v>155079</v>
      </c>
      <c r="G11" s="16">
        <v>142791.32999999999</v>
      </c>
      <c r="H11" s="16">
        <v>0</v>
      </c>
    </row>
    <row r="12" spans="1:8" ht="26.4" x14ac:dyDescent="0.25">
      <c r="A12" s="13">
        <v>0</v>
      </c>
      <c r="B12" s="14" t="s">
        <v>21</v>
      </c>
      <c r="C12" s="15" t="s">
        <v>22</v>
      </c>
      <c r="D12" s="16">
        <v>88000</v>
      </c>
      <c r="E12" s="16">
        <v>88000</v>
      </c>
      <c r="F12" s="16">
        <v>62000</v>
      </c>
      <c r="G12" s="16">
        <v>54000</v>
      </c>
      <c r="H12" s="16">
        <v>0</v>
      </c>
    </row>
    <row r="13" spans="1:8" ht="52.8" x14ac:dyDescent="0.25">
      <c r="A13" s="13">
        <v>0</v>
      </c>
      <c r="B13" s="14" t="s">
        <v>23</v>
      </c>
      <c r="C13" s="15" t="s">
        <v>24</v>
      </c>
      <c r="D13" s="16">
        <v>0</v>
      </c>
      <c r="E13" s="16">
        <v>400317</v>
      </c>
      <c r="F13" s="16">
        <v>300240</v>
      </c>
      <c r="G13" s="16">
        <v>293177.18</v>
      </c>
      <c r="H13" s="16">
        <v>0</v>
      </c>
    </row>
    <row r="14" spans="1:8" ht="66" x14ac:dyDescent="0.25">
      <c r="A14" s="13">
        <v>0</v>
      </c>
      <c r="B14" s="14" t="s">
        <v>25</v>
      </c>
      <c r="C14" s="15" t="s">
        <v>26</v>
      </c>
      <c r="D14" s="16">
        <v>0</v>
      </c>
      <c r="E14" s="16">
        <v>2403359</v>
      </c>
      <c r="F14" s="16">
        <v>2403359</v>
      </c>
      <c r="G14" s="16">
        <v>2403358.13</v>
      </c>
      <c r="H14" s="16">
        <v>0</v>
      </c>
    </row>
    <row r="15" spans="1:8" ht="26.4" x14ac:dyDescent="0.25">
      <c r="A15" s="13">
        <v>0</v>
      </c>
      <c r="B15" s="14" t="s">
        <v>27</v>
      </c>
      <c r="C15" s="15" t="s">
        <v>28</v>
      </c>
      <c r="D15" s="16">
        <v>2910600</v>
      </c>
      <c r="E15" s="16">
        <v>3475300</v>
      </c>
      <c r="F15" s="16">
        <v>3324300</v>
      </c>
      <c r="G15" s="16">
        <v>2916869.2</v>
      </c>
      <c r="H15" s="16">
        <v>0</v>
      </c>
    </row>
    <row r="16" spans="1:8" x14ac:dyDescent="0.25">
      <c r="A16" s="13">
        <v>0</v>
      </c>
      <c r="B16" s="14" t="s">
        <v>29</v>
      </c>
      <c r="C16" s="15" t="s">
        <v>30</v>
      </c>
      <c r="D16" s="16">
        <v>1512000</v>
      </c>
      <c r="E16" s="16">
        <v>1884300</v>
      </c>
      <c r="F16" s="16">
        <v>1584300</v>
      </c>
      <c r="G16" s="16">
        <v>597273.46</v>
      </c>
      <c r="H16" s="16">
        <v>6035</v>
      </c>
    </row>
    <row r="17" spans="1:8" x14ac:dyDescent="0.25">
      <c r="A17" s="13">
        <v>0</v>
      </c>
      <c r="B17" s="14" t="s">
        <v>31</v>
      </c>
      <c r="C17" s="15" t="s">
        <v>32</v>
      </c>
      <c r="D17" s="16">
        <v>300000</v>
      </c>
      <c r="E17" s="16">
        <v>300000</v>
      </c>
      <c r="F17" s="16">
        <v>300000</v>
      </c>
      <c r="G17" s="16">
        <v>201390</v>
      </c>
      <c r="H17" s="16">
        <v>0</v>
      </c>
    </row>
    <row r="18" spans="1:8" ht="39.6" x14ac:dyDescent="0.25">
      <c r="A18" s="13">
        <v>0</v>
      </c>
      <c r="B18" s="14" t="s">
        <v>33</v>
      </c>
      <c r="C18" s="15" t="s">
        <v>34</v>
      </c>
      <c r="D18" s="16">
        <v>2088390</v>
      </c>
      <c r="E18" s="16">
        <v>1893390</v>
      </c>
      <c r="F18" s="16">
        <v>1620000</v>
      </c>
      <c r="G18" s="16">
        <v>1469302.08</v>
      </c>
      <c r="H18" s="16">
        <v>0</v>
      </c>
    </row>
    <row r="19" spans="1:8" x14ac:dyDescent="0.25">
      <c r="A19" s="13">
        <v>0</v>
      </c>
      <c r="B19" s="14" t="s">
        <v>35</v>
      </c>
      <c r="C19" s="15" t="s">
        <v>36</v>
      </c>
      <c r="D19" s="16">
        <v>9043300</v>
      </c>
      <c r="E19" s="16">
        <v>10867665</v>
      </c>
      <c r="F19" s="16">
        <v>10613980</v>
      </c>
      <c r="G19" s="16">
        <v>9199109.3399999999</v>
      </c>
      <c r="H19" s="16">
        <v>0</v>
      </c>
    </row>
    <row r="20" spans="1:8" ht="26.4" x14ac:dyDescent="0.25">
      <c r="A20" s="13">
        <v>0</v>
      </c>
      <c r="B20" s="14" t="s">
        <v>37</v>
      </c>
      <c r="C20" s="15" t="s">
        <v>38</v>
      </c>
      <c r="D20" s="16">
        <v>4464620</v>
      </c>
      <c r="E20" s="16">
        <v>4812337</v>
      </c>
      <c r="F20" s="16">
        <v>4065602</v>
      </c>
      <c r="G20" s="16">
        <v>3966476.0999999996</v>
      </c>
      <c r="H20" s="16">
        <v>0</v>
      </c>
    </row>
    <row r="21" spans="1:8" x14ac:dyDescent="0.25">
      <c r="A21" s="13">
        <v>0</v>
      </c>
      <c r="B21" s="14" t="s">
        <v>39</v>
      </c>
      <c r="C21" s="15" t="s">
        <v>40</v>
      </c>
      <c r="D21" s="16">
        <v>18661580</v>
      </c>
      <c r="E21" s="16">
        <v>21475565</v>
      </c>
      <c r="F21" s="16">
        <v>16936738</v>
      </c>
      <c r="G21" s="16">
        <v>15586928.990000002</v>
      </c>
      <c r="H21" s="16">
        <v>81336.5</v>
      </c>
    </row>
    <row r="22" spans="1:8" ht="39.6" x14ac:dyDescent="0.25">
      <c r="A22" s="13">
        <v>0</v>
      </c>
      <c r="B22" s="14" t="s">
        <v>41</v>
      </c>
      <c r="C22" s="15" t="s">
        <v>42</v>
      </c>
      <c r="D22" s="16">
        <v>23840730</v>
      </c>
      <c r="E22" s="16">
        <v>26579650</v>
      </c>
      <c r="F22" s="16">
        <v>21898366</v>
      </c>
      <c r="G22" s="16">
        <v>18687132.169999998</v>
      </c>
      <c r="H22" s="16">
        <v>391630.18</v>
      </c>
    </row>
    <row r="23" spans="1:8" ht="39.6" x14ac:dyDescent="0.25">
      <c r="A23" s="13">
        <v>0</v>
      </c>
      <c r="B23" s="14" t="s">
        <v>43</v>
      </c>
      <c r="C23" s="15" t="s">
        <v>44</v>
      </c>
      <c r="D23" s="16">
        <v>0</v>
      </c>
      <c r="E23" s="16">
        <v>48046600</v>
      </c>
      <c r="F23" s="16">
        <v>34213500</v>
      </c>
      <c r="G23" s="16">
        <v>34115902.710000001</v>
      </c>
      <c r="H23" s="16">
        <v>0</v>
      </c>
    </row>
    <row r="24" spans="1:8" ht="26.4" x14ac:dyDescent="0.25">
      <c r="A24" s="13">
        <v>0</v>
      </c>
      <c r="B24" s="14" t="s">
        <v>45</v>
      </c>
      <c r="C24" s="15" t="s">
        <v>46</v>
      </c>
      <c r="D24" s="16">
        <v>1557000</v>
      </c>
      <c r="E24" s="16">
        <v>1557000</v>
      </c>
      <c r="F24" s="16">
        <v>1184100</v>
      </c>
      <c r="G24" s="16">
        <v>1144878.3600000001</v>
      </c>
      <c r="H24" s="16">
        <v>21082</v>
      </c>
    </row>
    <row r="25" spans="1:8" x14ac:dyDescent="0.25">
      <c r="A25" s="13">
        <v>0</v>
      </c>
      <c r="B25" s="14" t="s">
        <v>47</v>
      </c>
      <c r="C25" s="15" t="s">
        <v>48</v>
      </c>
      <c r="D25" s="16">
        <v>9050</v>
      </c>
      <c r="E25" s="16">
        <v>9050</v>
      </c>
      <c r="F25" s="16">
        <v>7240</v>
      </c>
      <c r="G25" s="16">
        <v>3620</v>
      </c>
      <c r="H25" s="16">
        <v>1810</v>
      </c>
    </row>
    <row r="26" spans="1:8" ht="66" x14ac:dyDescent="0.25">
      <c r="A26" s="13">
        <v>0</v>
      </c>
      <c r="B26" s="14" t="s">
        <v>49</v>
      </c>
      <c r="C26" s="15" t="s">
        <v>50</v>
      </c>
      <c r="D26" s="16">
        <v>0</v>
      </c>
      <c r="E26" s="16">
        <v>71000</v>
      </c>
      <c r="F26" s="16">
        <v>71000</v>
      </c>
      <c r="G26" s="16">
        <v>70991.039999999994</v>
      </c>
      <c r="H26" s="16">
        <v>0</v>
      </c>
    </row>
    <row r="27" spans="1:8" ht="39.6" x14ac:dyDescent="0.25">
      <c r="A27" s="13">
        <v>0</v>
      </c>
      <c r="B27" s="14" t="s">
        <v>51</v>
      </c>
      <c r="C27" s="15" t="s">
        <v>52</v>
      </c>
      <c r="D27" s="16">
        <v>0</v>
      </c>
      <c r="E27" s="16">
        <v>2994000</v>
      </c>
      <c r="F27" s="16">
        <v>2994000</v>
      </c>
      <c r="G27" s="16">
        <v>2840704.7199999997</v>
      </c>
      <c r="H27" s="16">
        <v>0</v>
      </c>
    </row>
    <row r="28" spans="1:8" ht="39.6" x14ac:dyDescent="0.25">
      <c r="A28" s="13">
        <v>0</v>
      </c>
      <c r="B28" s="14" t="s">
        <v>53</v>
      </c>
      <c r="C28" s="15" t="s">
        <v>54</v>
      </c>
      <c r="D28" s="16">
        <v>0</v>
      </c>
      <c r="E28" s="16">
        <v>3318100</v>
      </c>
      <c r="F28" s="16">
        <v>1890600</v>
      </c>
      <c r="G28" s="16">
        <v>1443872.75</v>
      </c>
      <c r="H28" s="16">
        <v>0</v>
      </c>
    </row>
    <row r="29" spans="1:8" x14ac:dyDescent="0.25">
      <c r="A29" s="13">
        <v>0</v>
      </c>
      <c r="B29" s="14" t="s">
        <v>55</v>
      </c>
      <c r="C29" s="15" t="s">
        <v>56</v>
      </c>
      <c r="D29" s="16">
        <v>1537675</v>
      </c>
      <c r="E29" s="16">
        <v>1537675</v>
      </c>
      <c r="F29" s="16">
        <v>1161253</v>
      </c>
      <c r="G29" s="16">
        <v>1056394.1800000002</v>
      </c>
      <c r="H29" s="16">
        <v>7816</v>
      </c>
    </row>
    <row r="30" spans="1:8" ht="26.4" x14ac:dyDescent="0.25">
      <c r="A30" s="13">
        <v>0</v>
      </c>
      <c r="B30" s="14" t="s">
        <v>57</v>
      </c>
      <c r="C30" s="15" t="s">
        <v>58</v>
      </c>
      <c r="D30" s="16">
        <v>5971870</v>
      </c>
      <c r="E30" s="16">
        <v>6552570</v>
      </c>
      <c r="F30" s="16">
        <v>5218945</v>
      </c>
      <c r="G30" s="16">
        <v>3910462.1099999994</v>
      </c>
      <c r="H30" s="16">
        <v>131904.35999999999</v>
      </c>
    </row>
    <row r="31" spans="1:8" ht="39.6" x14ac:dyDescent="0.25">
      <c r="A31" s="13">
        <v>0</v>
      </c>
      <c r="B31" s="14" t="s">
        <v>59</v>
      </c>
      <c r="C31" s="15" t="s">
        <v>60</v>
      </c>
      <c r="D31" s="16">
        <v>930625</v>
      </c>
      <c r="E31" s="16">
        <v>1046635</v>
      </c>
      <c r="F31" s="16">
        <v>834239</v>
      </c>
      <c r="G31" s="16">
        <v>625754.31999999995</v>
      </c>
      <c r="H31" s="16">
        <v>10175</v>
      </c>
    </row>
    <row r="32" spans="1:8" ht="26.4" x14ac:dyDescent="0.25">
      <c r="A32" s="13">
        <v>0</v>
      </c>
      <c r="B32" s="14" t="s">
        <v>61</v>
      </c>
      <c r="C32" s="15" t="s">
        <v>38</v>
      </c>
      <c r="D32" s="16">
        <v>1929895</v>
      </c>
      <c r="E32" s="16">
        <v>1929895</v>
      </c>
      <c r="F32" s="16">
        <v>1499995</v>
      </c>
      <c r="G32" s="16">
        <v>1269015.67</v>
      </c>
      <c r="H32" s="16">
        <v>0</v>
      </c>
    </row>
    <row r="33" spans="1:8" x14ac:dyDescent="0.25">
      <c r="A33" s="13">
        <v>0</v>
      </c>
      <c r="B33" s="14" t="s">
        <v>62</v>
      </c>
      <c r="C33" s="15" t="s">
        <v>63</v>
      </c>
      <c r="D33" s="16">
        <v>50000</v>
      </c>
      <c r="E33" s="16">
        <v>50000</v>
      </c>
      <c r="F33" s="16">
        <v>50000</v>
      </c>
      <c r="G33" s="16">
        <v>0</v>
      </c>
      <c r="H33" s="16">
        <v>0</v>
      </c>
    </row>
    <row r="34" spans="1:8" x14ac:dyDescent="0.25">
      <c r="A34" s="13">
        <v>0</v>
      </c>
      <c r="B34" s="14" t="s">
        <v>64</v>
      </c>
      <c r="C34" s="15" t="s">
        <v>65</v>
      </c>
      <c r="D34" s="16">
        <v>13705300</v>
      </c>
      <c r="E34" s="16">
        <v>13705300</v>
      </c>
      <c r="F34" s="16">
        <v>10278900</v>
      </c>
      <c r="G34" s="16">
        <v>10278900</v>
      </c>
      <c r="H34" s="16">
        <v>0</v>
      </c>
    </row>
    <row r="35" spans="1:8" x14ac:dyDescent="0.25">
      <c r="A35" s="13">
        <v>0</v>
      </c>
      <c r="B35" s="14" t="s">
        <v>66</v>
      </c>
      <c r="C35" s="15" t="s">
        <v>67</v>
      </c>
      <c r="D35" s="16">
        <v>0</v>
      </c>
      <c r="E35" s="16">
        <v>200000</v>
      </c>
      <c r="F35" s="16">
        <v>200000</v>
      </c>
      <c r="G35" s="16">
        <v>200000</v>
      </c>
      <c r="H35" s="16">
        <v>0</v>
      </c>
    </row>
    <row r="36" spans="1:8" ht="26.4" x14ac:dyDescent="0.25">
      <c r="A36" s="13">
        <v>0</v>
      </c>
      <c r="B36" s="14" t="s">
        <v>68</v>
      </c>
      <c r="C36" s="15" t="s">
        <v>69</v>
      </c>
      <c r="D36" s="16">
        <v>663900</v>
      </c>
      <c r="E36" s="16">
        <v>862612</v>
      </c>
      <c r="F36" s="16">
        <v>715112</v>
      </c>
      <c r="G36" s="16">
        <v>711696</v>
      </c>
      <c r="H36" s="16">
        <v>0</v>
      </c>
    </row>
    <row r="37" spans="1:8" x14ac:dyDescent="0.25">
      <c r="A37" s="13">
        <v>0</v>
      </c>
      <c r="B37" s="14" t="s">
        <v>70</v>
      </c>
      <c r="C37" s="15" t="s">
        <v>71</v>
      </c>
      <c r="D37" s="16">
        <v>139200</v>
      </c>
      <c r="E37" s="16">
        <v>639700</v>
      </c>
      <c r="F37" s="16">
        <v>639700</v>
      </c>
      <c r="G37" s="16">
        <v>639700</v>
      </c>
      <c r="H37" s="16">
        <v>0</v>
      </c>
    </row>
    <row r="38" spans="1:8" ht="39.6" x14ac:dyDescent="0.25">
      <c r="A38" s="13">
        <v>0</v>
      </c>
      <c r="B38" s="14" t="s">
        <v>72</v>
      </c>
      <c r="C38" s="15" t="s">
        <v>73</v>
      </c>
      <c r="D38" s="16">
        <v>0</v>
      </c>
      <c r="E38" s="16">
        <v>5668500</v>
      </c>
      <c r="F38" s="16">
        <v>5668500</v>
      </c>
      <c r="G38" s="16">
        <v>5468460.5600000005</v>
      </c>
      <c r="H38" s="16">
        <v>0</v>
      </c>
    </row>
    <row r="39" spans="1:8" x14ac:dyDescent="0.25">
      <c r="A39" s="13">
        <v>1</v>
      </c>
      <c r="B39" s="14" t="s">
        <v>74</v>
      </c>
      <c r="C39" s="15" t="s">
        <v>75</v>
      </c>
      <c r="D39" s="16">
        <v>124451855</v>
      </c>
      <c r="E39" s="16">
        <v>198423936</v>
      </c>
      <c r="F39" s="16">
        <v>158231246</v>
      </c>
      <c r="G39" s="16">
        <v>142721212.77000001</v>
      </c>
      <c r="H39" s="16">
        <v>833611.5199999999</v>
      </c>
    </row>
    <row r="41" spans="1:8" x14ac:dyDescent="0.25">
      <c r="B41" s="10"/>
      <c r="C41" s="8"/>
      <c r="D41" s="6"/>
      <c r="E41" s="6"/>
      <c r="F41" s="6"/>
      <c r="G41" s="6"/>
      <c r="H41" s="6"/>
    </row>
    <row r="49" hidden="1" x14ac:dyDescent="0.25"/>
  </sheetData>
  <mergeCells count="2">
    <mergeCell ref="B2:H2"/>
    <mergeCell ref="B3:H3"/>
  </mergeCells>
  <conditionalFormatting sqref="B7:B39">
    <cfRule type="expression" dxfId="41" priority="49" stopIfTrue="1">
      <formula>A7=1</formula>
    </cfRule>
    <cfRule type="expression" dxfId="40" priority="50" stopIfTrue="1">
      <formula>A7=2</formula>
    </cfRule>
    <cfRule type="expression" dxfId="39" priority="51" stopIfTrue="1">
      <formula>A7=3</formula>
    </cfRule>
  </conditionalFormatting>
  <conditionalFormatting sqref="C7:C39">
    <cfRule type="expression" dxfId="38" priority="52" stopIfTrue="1">
      <formula>A7=1</formula>
    </cfRule>
    <cfRule type="expression" dxfId="37" priority="53" stopIfTrue="1">
      <formula>A7=2</formula>
    </cfRule>
    <cfRule type="expression" dxfId="36" priority="54" stopIfTrue="1">
      <formula>A7=3</formula>
    </cfRule>
  </conditionalFormatting>
  <conditionalFormatting sqref="D7:D39">
    <cfRule type="expression" dxfId="35" priority="55" stopIfTrue="1">
      <formula>A7=1</formula>
    </cfRule>
    <cfRule type="expression" dxfId="34" priority="56" stopIfTrue="1">
      <formula>A7=2</formula>
    </cfRule>
    <cfRule type="expression" dxfId="33" priority="57" stopIfTrue="1">
      <formula>A7=3</formula>
    </cfRule>
  </conditionalFormatting>
  <conditionalFormatting sqref="E7:E39">
    <cfRule type="expression" dxfId="32" priority="58" stopIfTrue="1">
      <formula>A7=1</formula>
    </cfRule>
    <cfRule type="expression" dxfId="31" priority="59" stopIfTrue="1">
      <formula>A7=2</formula>
    </cfRule>
    <cfRule type="expression" dxfId="30" priority="60" stopIfTrue="1">
      <formula>A7=3</formula>
    </cfRule>
  </conditionalFormatting>
  <conditionalFormatting sqref="F7:F39">
    <cfRule type="expression" dxfId="29" priority="61" stopIfTrue="1">
      <formula>A7=1</formula>
    </cfRule>
    <cfRule type="expression" dxfId="28" priority="62" stopIfTrue="1">
      <formula>A7=2</formula>
    </cfRule>
    <cfRule type="expression" dxfId="27" priority="63" stopIfTrue="1">
      <formula>A7=3</formula>
    </cfRule>
  </conditionalFormatting>
  <conditionalFormatting sqref="G7:G39">
    <cfRule type="expression" dxfId="26" priority="70" stopIfTrue="1">
      <formula>A7=1</formula>
    </cfRule>
    <cfRule type="expression" dxfId="25" priority="71" stopIfTrue="1">
      <formula>A7=2</formula>
    </cfRule>
    <cfRule type="expression" dxfId="24" priority="72" stopIfTrue="1">
      <formula>A7=3</formula>
    </cfRule>
  </conditionalFormatting>
  <conditionalFormatting sqref="H7:H39">
    <cfRule type="expression" dxfId="23" priority="76" stopIfTrue="1">
      <formula>A7=1</formula>
    </cfRule>
    <cfRule type="expression" dxfId="22" priority="77" stopIfTrue="1">
      <formula>A7=2</formula>
    </cfRule>
    <cfRule type="expression" dxfId="21" priority="78" stopIfTrue="1">
      <formula>A7=3</formula>
    </cfRule>
  </conditionalFormatting>
  <conditionalFormatting sqref="B41:B50">
    <cfRule type="expression" dxfId="20" priority="1" stopIfTrue="1">
      <formula>A41=1</formula>
    </cfRule>
    <cfRule type="expression" dxfId="19" priority="2" stopIfTrue="1">
      <formula>A41=2</formula>
    </cfRule>
    <cfRule type="expression" dxfId="18" priority="3" stopIfTrue="1">
      <formula>A41=3</formula>
    </cfRule>
  </conditionalFormatting>
  <conditionalFormatting sqref="C41:C50">
    <cfRule type="expression" dxfId="17" priority="4" stopIfTrue="1">
      <formula>A41=1</formula>
    </cfRule>
    <cfRule type="expression" dxfId="16" priority="5" stopIfTrue="1">
      <formula>A41=2</formula>
    </cfRule>
    <cfRule type="expression" dxfId="15" priority="6" stopIfTrue="1">
      <formula>A41=3</formula>
    </cfRule>
  </conditionalFormatting>
  <conditionalFormatting sqref="D41:D50">
    <cfRule type="expression" dxfId="14" priority="7" stopIfTrue="1">
      <formula>A41=1</formula>
    </cfRule>
    <cfRule type="expression" dxfId="13" priority="8" stopIfTrue="1">
      <formula>A41=2</formula>
    </cfRule>
    <cfRule type="expression" dxfId="12" priority="9" stopIfTrue="1">
      <formula>A41=3</formula>
    </cfRule>
  </conditionalFormatting>
  <conditionalFormatting sqref="E41:E50">
    <cfRule type="expression" dxfId="11" priority="10" stopIfTrue="1">
      <formula>A41=1</formula>
    </cfRule>
    <cfRule type="expression" dxfId="10" priority="11" stopIfTrue="1">
      <formula>A41=2</formula>
    </cfRule>
    <cfRule type="expression" dxfId="9" priority="12" stopIfTrue="1">
      <formula>A41=3</formula>
    </cfRule>
  </conditionalFormatting>
  <conditionalFormatting sqref="F41:F50">
    <cfRule type="expression" dxfId="8" priority="13" stopIfTrue="1">
      <formula>A41=1</formula>
    </cfRule>
    <cfRule type="expression" dxfId="7" priority="14" stopIfTrue="1">
      <formula>A41=2</formula>
    </cfRule>
    <cfRule type="expression" dxfId="6" priority="15" stopIfTrue="1">
      <formula>A41=3</formula>
    </cfRule>
  </conditionalFormatting>
  <conditionalFormatting sqref="G41:G50">
    <cfRule type="expression" dxfId="5" priority="22" stopIfTrue="1">
      <formula>A41=1</formula>
    </cfRule>
    <cfRule type="expression" dxfId="4" priority="23" stopIfTrue="1">
      <formula>A41=2</formula>
    </cfRule>
    <cfRule type="expression" dxfId="3" priority="24" stopIfTrue="1">
      <formula>A41=3</formula>
    </cfRule>
  </conditionalFormatting>
  <conditionalFormatting sqref="H41:H50">
    <cfRule type="expression" dxfId="2" priority="28" stopIfTrue="1">
      <formula>A41=1</formula>
    </cfRule>
    <cfRule type="expression" dxfId="1" priority="29" stopIfTrue="1">
      <formula>A41=2</formula>
    </cfRule>
    <cfRule type="expression" dxfId="0" priority="30" stopIfTrue="1">
      <formula>A41=3</formula>
    </cfRule>
  </conditionalFormatting>
  <pageMargins left="0.31496062992125984" right="0.11811023622047245" top="0.39370078740157483" bottom="0.39370078740157483" header="0" footer="0"/>
  <pageSetup paperSize="9" scale="78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CDB2-BEF7-41CB-B245-23E003CA3997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2026-10-14T12:07:00Z</cp:lastPrinted>
  <dcterms:created xsi:type="dcterms:W3CDTF">2026-10-14T11:59:10Z</dcterms:created>
  <dcterms:modified xsi:type="dcterms:W3CDTF">2026-10-14T12:09:14Z</dcterms:modified>
</cp:coreProperties>
</file>